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5" yWindow="-15" windowWidth="20505" windowHeight="8085" tabRatio="793"/>
  </bookViews>
  <sheets>
    <sheet name="成績入力" sheetId="1" r:id="rId1"/>
    <sheet name="形表彰状入力" sheetId="6" r:id="rId2"/>
    <sheet name="組手表彰状入力" sheetId="2" r:id="rId3"/>
    <sheet name="形成績表" sheetId="4" r:id="rId4"/>
    <sheet name="組手成績表" sheetId="7" r:id="rId5"/>
    <sheet name="団体形表彰状入力" sheetId="8" r:id="rId6"/>
    <sheet name="団体組手表彰状入力" sheetId="10" r:id="rId7"/>
    <sheet name="形種目・選手表" sheetId="5" r:id="rId8"/>
    <sheet name="組手種目・選手表" sheetId="3" r:id="rId9"/>
  </sheets>
  <calcPr calcId="145621"/>
</workbook>
</file>

<file path=xl/calcChain.xml><?xml version="1.0" encoding="utf-8"?>
<calcChain xmlns="http://schemas.openxmlformats.org/spreadsheetml/2006/main">
  <c r="DY1015" i="6"/>
  <c r="DY880"/>
  <c r="DY745"/>
  <c r="DY610"/>
  <c r="DY475"/>
  <c r="DY1560" i="10" l="1"/>
  <c r="DY1425"/>
  <c r="DY1290"/>
  <c r="DY1155"/>
  <c r="DY1020"/>
  <c r="DY885"/>
  <c r="DY750"/>
  <c r="DY615"/>
  <c r="DY480"/>
  <c r="DY345"/>
  <c r="DY210"/>
  <c r="DY75"/>
  <c r="EN36"/>
  <c r="EN981" s="1"/>
  <c r="DY1518"/>
  <c r="DY1383"/>
  <c r="DY1248"/>
  <c r="DY1113"/>
  <c r="DY978"/>
  <c r="DY843"/>
  <c r="DY708"/>
  <c r="DY573"/>
  <c r="DY438"/>
  <c r="DY303"/>
  <c r="DY168"/>
  <c r="DY33"/>
  <c r="DY1527" i="8"/>
  <c r="DY1395"/>
  <c r="DY1263"/>
  <c r="DY1131"/>
  <c r="DY999"/>
  <c r="DY867"/>
  <c r="DY735"/>
  <c r="DY603"/>
  <c r="DY471"/>
  <c r="DY339"/>
  <c r="DY75"/>
  <c r="DY207"/>
  <c r="EN36"/>
  <c r="EN306" i="10" l="1"/>
  <c r="EN441"/>
  <c r="EN1116"/>
  <c r="EN1386"/>
  <c r="EN846"/>
  <c r="EN171"/>
  <c r="EN1521" s="1"/>
  <c r="EN1251"/>
  <c r="EN576"/>
  <c r="EN711"/>
  <c r="DV985" i="2"/>
  <c r="DV849"/>
  <c r="DV713"/>
  <c r="DV577"/>
  <c r="DV441"/>
  <c r="DV305"/>
  <c r="DV169"/>
  <c r="DV33"/>
  <c r="EN36" i="6"/>
  <c r="D23" i="1"/>
  <c r="C23" i="4" s="1"/>
  <c r="E23" i="1"/>
  <c r="D23" i="4" s="1"/>
  <c r="G23" i="1"/>
  <c r="E23" i="4" s="1"/>
  <c r="H23" i="1"/>
  <c r="F23" i="4" s="1"/>
  <c r="J23" i="1"/>
  <c r="G23" i="4" s="1"/>
  <c r="K23" i="1"/>
  <c r="H23" i="4" s="1"/>
  <c r="M23" i="1"/>
  <c r="I23" i="4" s="1"/>
  <c r="N23" i="1"/>
  <c r="J23" i="4" s="1"/>
  <c r="P23" i="1"/>
  <c r="K23" i="4" s="1"/>
  <c r="Q23" i="1"/>
  <c r="L23" i="4" s="1"/>
  <c r="S23" i="1"/>
  <c r="M23" i="4" s="1"/>
  <c r="T23" i="1"/>
  <c r="N23" i="4" s="1"/>
  <c r="V23" i="1"/>
  <c r="O23" i="4" s="1"/>
  <c r="W23" i="1"/>
  <c r="P23" i="4" s="1"/>
  <c r="Y23" i="1"/>
  <c r="Q23" i="4" s="1"/>
  <c r="Z23" i="1"/>
  <c r="R23" i="4" s="1"/>
  <c r="D24" i="1"/>
  <c r="E24"/>
  <c r="D24" i="4" s="1"/>
  <c r="G24" i="1"/>
  <c r="H24"/>
  <c r="F24" i="4" s="1"/>
  <c r="J24" i="1"/>
  <c r="K24"/>
  <c r="H24" i="4" s="1"/>
  <c r="M24" i="1"/>
  <c r="I24" i="4" s="1"/>
  <c r="N24" i="1"/>
  <c r="J24" i="4" s="1"/>
  <c r="P24" i="1"/>
  <c r="K24" i="4" s="1"/>
  <c r="Q24" i="1"/>
  <c r="L24" i="4" s="1"/>
  <c r="S24" i="1"/>
  <c r="M24" i="4" s="1"/>
  <c r="T24" i="1"/>
  <c r="N24" i="4" s="1"/>
  <c r="V24" i="1"/>
  <c r="O24" i="4" s="1"/>
  <c r="W24" i="1"/>
  <c r="P24" i="4" s="1"/>
  <c r="Y24" i="1"/>
  <c r="Q24" i="4" s="1"/>
  <c r="Z24" i="1"/>
  <c r="R24" i="4" s="1"/>
  <c r="D25" i="1"/>
  <c r="C25" i="4" s="1"/>
  <c r="E25" i="1"/>
  <c r="D25" i="4" s="1"/>
  <c r="G25" i="1"/>
  <c r="E25" i="4" s="1"/>
  <c r="H25" i="1"/>
  <c r="F25" i="4" s="1"/>
  <c r="J25" i="1"/>
  <c r="G25" i="4" s="1"/>
  <c r="K25" i="1"/>
  <c r="H25" i="4" s="1"/>
  <c r="M25" i="1"/>
  <c r="I25" i="4" s="1"/>
  <c r="N25" i="1"/>
  <c r="J25" i="4" s="1"/>
  <c r="P25" i="1"/>
  <c r="K25" i="4" s="1"/>
  <c r="Q25" i="1"/>
  <c r="L25" i="4" s="1"/>
  <c r="S25" i="1"/>
  <c r="M25" i="4" s="1"/>
  <c r="T25" i="1"/>
  <c r="N25" i="4" s="1"/>
  <c r="V25" i="1"/>
  <c r="O25" i="4" s="1"/>
  <c r="W25" i="1"/>
  <c r="P25" i="4" s="1"/>
  <c r="Y25" i="1"/>
  <c r="Q25" i="4" s="1"/>
  <c r="Z25" i="1"/>
  <c r="R25" i="4" s="1"/>
  <c r="G24" l="1"/>
  <c r="DY340" i="6"/>
  <c r="E24" i="4"/>
  <c r="DY205" i="6"/>
  <c r="C24" i="4"/>
  <c r="DY70" i="6"/>
  <c r="D49" i="1"/>
  <c r="E49"/>
  <c r="G49"/>
  <c r="H49"/>
  <c r="J49"/>
  <c r="K49"/>
  <c r="M49"/>
  <c r="N49"/>
  <c r="P49"/>
  <c r="Q49"/>
  <c r="S49"/>
  <c r="T49"/>
  <c r="V49"/>
  <c r="W49"/>
  <c r="Y49"/>
  <c r="Z49"/>
  <c r="D50"/>
  <c r="E50"/>
  <c r="G50"/>
  <c r="H50"/>
  <c r="J50"/>
  <c r="K50"/>
  <c r="M50"/>
  <c r="N50"/>
  <c r="P50"/>
  <c r="Q50"/>
  <c r="S50"/>
  <c r="T50"/>
  <c r="V50"/>
  <c r="W50"/>
  <c r="Y50"/>
  <c r="Z50"/>
  <c r="D51"/>
  <c r="E51"/>
  <c r="G51"/>
  <c r="H51"/>
  <c r="J51"/>
  <c r="K51"/>
  <c r="M51"/>
  <c r="N51"/>
  <c r="P51"/>
  <c r="Q51"/>
  <c r="S51"/>
  <c r="T51"/>
  <c r="V51"/>
  <c r="W51"/>
  <c r="Y51"/>
  <c r="Z51"/>
  <c r="EK36" i="2"/>
  <c r="C24" i="7" l="1"/>
  <c r="D24"/>
  <c r="E24"/>
  <c r="F24"/>
  <c r="G24"/>
  <c r="H24"/>
  <c r="I24"/>
  <c r="J24"/>
  <c r="K24"/>
  <c r="L24"/>
  <c r="M24"/>
  <c r="N24"/>
  <c r="O24"/>
  <c r="P24"/>
  <c r="Q24"/>
  <c r="R24"/>
  <c r="C25"/>
  <c r="D25"/>
  <c r="E25"/>
  <c r="F25"/>
  <c r="G25"/>
  <c r="H25"/>
  <c r="I25"/>
  <c r="J25"/>
  <c r="K25"/>
  <c r="L25"/>
  <c r="M25"/>
  <c r="N25"/>
  <c r="O25"/>
  <c r="P25"/>
  <c r="Q25"/>
  <c r="R25"/>
  <c r="C26"/>
  <c r="D26"/>
  <c r="E26"/>
  <c r="F26"/>
  <c r="G26"/>
  <c r="H26"/>
  <c r="I26"/>
  <c r="J26"/>
  <c r="K26"/>
  <c r="L26"/>
  <c r="M26"/>
  <c r="N26"/>
  <c r="O26"/>
  <c r="P26"/>
  <c r="Q26"/>
  <c r="R26"/>
  <c r="D22" i="1" l="1"/>
  <c r="E22"/>
  <c r="D22" i="4" s="1"/>
  <c r="G22" i="1"/>
  <c r="H22"/>
  <c r="F22" i="4" s="1"/>
  <c r="J22" i="1"/>
  <c r="K22"/>
  <c r="H22" i="4" s="1"/>
  <c r="M22" i="1"/>
  <c r="N22"/>
  <c r="J22" i="4" s="1"/>
  <c r="P22" i="1"/>
  <c r="Q22"/>
  <c r="L22" i="4" s="1"/>
  <c r="S22" i="1"/>
  <c r="T22"/>
  <c r="N22" i="4" s="1"/>
  <c r="V22" i="1"/>
  <c r="W22"/>
  <c r="P22" i="4" s="1"/>
  <c r="Y22" i="1"/>
  <c r="Z22"/>
  <c r="R22" i="4" s="1"/>
  <c r="D2" i="1"/>
  <c r="C2" i="4" s="1"/>
  <c r="E2" i="1"/>
  <c r="D2" i="4" s="1"/>
  <c r="Z21" i="1"/>
  <c r="R21" i="4" s="1"/>
  <c r="Z20" i="1"/>
  <c r="R20" i="4" s="1"/>
  <c r="Z17" i="1"/>
  <c r="R17" i="4" s="1"/>
  <c r="Z16" i="1"/>
  <c r="R16" i="4" s="1"/>
  <c r="Z14" i="1"/>
  <c r="R14" i="4" s="1"/>
  <c r="Z15" i="1"/>
  <c r="R15" i="4" s="1"/>
  <c r="Z18" i="1"/>
  <c r="R18" i="4" s="1"/>
  <c r="Y21" i="1"/>
  <c r="Q21" i="4" s="1"/>
  <c r="Y20" i="1"/>
  <c r="Q20" i="4" s="1"/>
  <c r="Y17" i="1"/>
  <c r="Q17" i="4" s="1"/>
  <c r="Y16" i="1"/>
  <c r="Q16" i="4" s="1"/>
  <c r="Y14" i="1"/>
  <c r="Q14" i="4" s="1"/>
  <c r="Y15" i="1"/>
  <c r="Q15" i="4" s="1"/>
  <c r="Y18" i="1"/>
  <c r="Q18" i="4" s="1"/>
  <c r="W21" i="1"/>
  <c r="P21" i="4" s="1"/>
  <c r="W20" i="1"/>
  <c r="P20" i="4" s="1"/>
  <c r="W17" i="1"/>
  <c r="P17" i="4" s="1"/>
  <c r="W16" i="1"/>
  <c r="P16" i="4" s="1"/>
  <c r="W14" i="1"/>
  <c r="P14" i="4" s="1"/>
  <c r="W15" i="1"/>
  <c r="P15" i="4" s="1"/>
  <c r="W18" i="1"/>
  <c r="P18" i="4" s="1"/>
  <c r="V21" i="1"/>
  <c r="O21" i="4" s="1"/>
  <c r="V20" i="1"/>
  <c r="O20" i="4" s="1"/>
  <c r="V17" i="1"/>
  <c r="O17" i="4" s="1"/>
  <c r="V16" i="1"/>
  <c r="O16" i="4" s="1"/>
  <c r="V14" i="1"/>
  <c r="O14" i="4" s="1"/>
  <c r="V15" i="1"/>
  <c r="O15" i="4" s="1"/>
  <c r="V18" i="1"/>
  <c r="O18" i="4" s="1"/>
  <c r="T21" i="1"/>
  <c r="N21" i="4" s="1"/>
  <c r="T20" i="1"/>
  <c r="N20" i="4" s="1"/>
  <c r="T17" i="1"/>
  <c r="N17" i="4" s="1"/>
  <c r="T16" i="1"/>
  <c r="N16" i="4" s="1"/>
  <c r="T14" i="1"/>
  <c r="N14" i="4" s="1"/>
  <c r="T15" i="1"/>
  <c r="N15" i="4" s="1"/>
  <c r="T18" i="1"/>
  <c r="N18" i="4" s="1"/>
  <c r="S21" i="1"/>
  <c r="M21" i="4" s="1"/>
  <c r="S20" i="1"/>
  <c r="M20" i="4" s="1"/>
  <c r="S17" i="1"/>
  <c r="M17" i="4" s="1"/>
  <c r="S16" i="1"/>
  <c r="M16" i="4" s="1"/>
  <c r="S14" i="1"/>
  <c r="M14" i="4" s="1"/>
  <c r="S15" i="1"/>
  <c r="M15" i="4" s="1"/>
  <c r="S18" i="1"/>
  <c r="M18" i="4" s="1"/>
  <c r="Q21" i="1"/>
  <c r="L21" i="4" s="1"/>
  <c r="Q20" i="1"/>
  <c r="L20" i="4" s="1"/>
  <c r="Q17" i="1"/>
  <c r="L17" i="4" s="1"/>
  <c r="Q16" i="1"/>
  <c r="L16" i="4" s="1"/>
  <c r="Q14" i="1"/>
  <c r="L14" i="4" s="1"/>
  <c r="Q15" i="1"/>
  <c r="L15" i="4" s="1"/>
  <c r="Q18" i="1"/>
  <c r="L18" i="4" s="1"/>
  <c r="P21" i="1"/>
  <c r="K21" i="4" s="1"/>
  <c r="P20" i="1"/>
  <c r="K20" i="4" s="1"/>
  <c r="P17" i="1"/>
  <c r="K17" i="4" s="1"/>
  <c r="P16" i="1"/>
  <c r="K16" i="4" s="1"/>
  <c r="P14" i="1"/>
  <c r="K14" i="4" s="1"/>
  <c r="P15" i="1"/>
  <c r="K15" i="4" s="1"/>
  <c r="P18" i="1"/>
  <c r="K18" i="4" s="1"/>
  <c r="N18" i="1"/>
  <c r="J18" i="4" s="1"/>
  <c r="N15" i="1"/>
  <c r="J15" i="4" s="1"/>
  <c r="N12" i="1"/>
  <c r="J12" i="4" s="1"/>
  <c r="N13" i="1"/>
  <c r="J13" i="4" s="1"/>
  <c r="N14" i="1"/>
  <c r="J14" i="4" s="1"/>
  <c r="N16" i="1"/>
  <c r="J16" i="4" s="1"/>
  <c r="N17" i="1"/>
  <c r="J17" i="4" s="1"/>
  <c r="N20" i="1"/>
  <c r="J20" i="4" s="1"/>
  <c r="N21" i="1"/>
  <c r="J21" i="4" s="1"/>
  <c r="M18" i="1"/>
  <c r="I18" i="4" s="1"/>
  <c r="M15" i="1"/>
  <c r="I15" i="4" s="1"/>
  <c r="M12" i="1"/>
  <c r="I12" i="4" s="1"/>
  <c r="M13" i="1"/>
  <c r="I13" i="4" s="1"/>
  <c r="M14" i="1"/>
  <c r="I14" i="4" s="1"/>
  <c r="M16" i="1"/>
  <c r="I16" i="4" s="1"/>
  <c r="M17" i="1"/>
  <c r="I17" i="4" s="1"/>
  <c r="M20" i="1"/>
  <c r="I20" i="4" s="1"/>
  <c r="M21" i="1"/>
  <c r="I21" i="4" s="1"/>
  <c r="D3" i="1"/>
  <c r="C3" i="4" s="1"/>
  <c r="E3" i="1"/>
  <c r="D3" i="4" s="1"/>
  <c r="D17" i="1"/>
  <c r="C17" i="4" s="1"/>
  <c r="D16" i="1"/>
  <c r="C16" i="4" s="1"/>
  <c r="D14" i="1"/>
  <c r="C14" i="4" s="1"/>
  <c r="D13" i="1"/>
  <c r="C13" i="4" s="1"/>
  <c r="D12" i="1"/>
  <c r="C12" i="4" s="1"/>
  <c r="D11" i="1"/>
  <c r="C11" i="4" s="1"/>
  <c r="D10" i="1"/>
  <c r="C10" i="4" s="1"/>
  <c r="D9" i="1"/>
  <c r="C9" i="4" s="1"/>
  <c r="D8" i="1"/>
  <c r="C8" i="4" s="1"/>
  <c r="D7" i="1"/>
  <c r="C7" i="4" s="1"/>
  <c r="D6" i="1"/>
  <c r="C6" i="4" s="1"/>
  <c r="D5" i="1"/>
  <c r="C5" i="4" s="1"/>
  <c r="D4" i="1"/>
  <c r="C4" i="4" s="1"/>
  <c r="D15" i="1"/>
  <c r="C15" i="4" s="1"/>
  <c r="D18" i="1"/>
  <c r="C18" i="4" s="1"/>
  <c r="E17" i="1"/>
  <c r="D17" i="4" s="1"/>
  <c r="E16" i="1"/>
  <c r="D16" i="4" s="1"/>
  <c r="E14" i="1"/>
  <c r="D14" i="4" s="1"/>
  <c r="E13" i="1"/>
  <c r="D13" i="4" s="1"/>
  <c r="E12" i="1"/>
  <c r="D12" i="4" s="1"/>
  <c r="E11" i="1"/>
  <c r="D11" i="4" s="1"/>
  <c r="E10" i="1"/>
  <c r="D10" i="4" s="1"/>
  <c r="E9" i="1"/>
  <c r="D9" i="4" s="1"/>
  <c r="E8" i="1"/>
  <c r="D8" i="4" s="1"/>
  <c r="E7" i="1"/>
  <c r="D7" i="4" s="1"/>
  <c r="E6" i="1"/>
  <c r="D6" i="4" s="1"/>
  <c r="E5" i="1"/>
  <c r="D5" i="4" s="1"/>
  <c r="E4" i="1"/>
  <c r="D4" i="4" s="1"/>
  <c r="E15" i="1"/>
  <c r="D15" i="4" s="1"/>
  <c r="E18" i="1"/>
  <c r="D18" i="4" s="1"/>
  <c r="G2" i="1"/>
  <c r="E2" i="4" s="1"/>
  <c r="G21" i="1"/>
  <c r="E21" i="4" s="1"/>
  <c r="G20" i="1"/>
  <c r="E20" i="4" s="1"/>
  <c r="G17" i="1"/>
  <c r="E17" i="4" s="1"/>
  <c r="G16" i="1"/>
  <c r="E16" i="4" s="1"/>
  <c r="G14" i="1"/>
  <c r="E14" i="4" s="1"/>
  <c r="G13" i="1"/>
  <c r="E13" i="4" s="1"/>
  <c r="G12" i="1"/>
  <c r="E12" i="4" s="1"/>
  <c r="G11" i="1"/>
  <c r="E11" i="4" s="1"/>
  <c r="G10" i="1"/>
  <c r="E10" i="4" s="1"/>
  <c r="G9" i="1"/>
  <c r="E9" i="4" s="1"/>
  <c r="G8" i="1"/>
  <c r="E8" i="4" s="1"/>
  <c r="G7" i="1"/>
  <c r="E7" i="4" s="1"/>
  <c r="G6" i="1"/>
  <c r="E6" i="4" s="1"/>
  <c r="G5" i="1"/>
  <c r="E5" i="4" s="1"/>
  <c r="G4" i="1"/>
  <c r="E4" i="4" s="1"/>
  <c r="G3" i="1"/>
  <c r="E3" i="4" s="1"/>
  <c r="G15" i="1"/>
  <c r="E15" i="4" s="1"/>
  <c r="G18" i="1"/>
  <c r="E18" i="4" s="1"/>
  <c r="H2" i="1"/>
  <c r="F2" i="4" s="1"/>
  <c r="H21" i="1"/>
  <c r="F21" i="4" s="1"/>
  <c r="H20" i="1"/>
  <c r="F20" i="4" s="1"/>
  <c r="H17" i="1"/>
  <c r="F17" i="4" s="1"/>
  <c r="H16" i="1"/>
  <c r="F16" i="4" s="1"/>
  <c r="H14" i="1"/>
  <c r="F14" i="4" s="1"/>
  <c r="H13" i="1"/>
  <c r="F13" i="4" s="1"/>
  <c r="H12" i="1"/>
  <c r="F12" i="4" s="1"/>
  <c r="H11" i="1"/>
  <c r="F11" i="4" s="1"/>
  <c r="H10" i="1"/>
  <c r="F10" i="4" s="1"/>
  <c r="H9" i="1"/>
  <c r="F9" i="4" s="1"/>
  <c r="H8" i="1"/>
  <c r="F8" i="4" s="1"/>
  <c r="H7" i="1"/>
  <c r="F7" i="4" s="1"/>
  <c r="H6" i="1"/>
  <c r="F6" i="4" s="1"/>
  <c r="H5" i="1"/>
  <c r="F5" i="4" s="1"/>
  <c r="H4" i="1"/>
  <c r="F4" i="4" s="1"/>
  <c r="H3" i="1"/>
  <c r="F3" i="4" s="1"/>
  <c r="H15" i="1"/>
  <c r="F15" i="4" s="1"/>
  <c r="H18" i="1"/>
  <c r="F18" i="4" s="1"/>
  <c r="J2" i="1"/>
  <c r="G2" i="4" s="1"/>
  <c r="J5" i="1"/>
  <c r="G5" i="4" s="1"/>
  <c r="J21" i="1"/>
  <c r="G21" i="4" s="1"/>
  <c r="J20" i="1"/>
  <c r="G20" i="4" s="1"/>
  <c r="J17" i="1"/>
  <c r="G17" i="4" s="1"/>
  <c r="J16" i="1"/>
  <c r="G16" i="4" s="1"/>
  <c r="J14" i="1"/>
  <c r="G14" i="4" s="1"/>
  <c r="J13" i="1"/>
  <c r="G13" i="4" s="1"/>
  <c r="J12" i="1"/>
  <c r="G12" i="4" s="1"/>
  <c r="J11" i="1"/>
  <c r="G11" i="4" s="1"/>
  <c r="J10" i="1"/>
  <c r="G10" i="4" s="1"/>
  <c r="J9" i="1"/>
  <c r="G9" i="4" s="1"/>
  <c r="J8" i="1"/>
  <c r="G8" i="4" s="1"/>
  <c r="J7" i="1"/>
  <c r="G7" i="4" s="1"/>
  <c r="J6" i="1"/>
  <c r="G6" i="4" s="1"/>
  <c r="J15" i="1"/>
  <c r="G15" i="4" s="1"/>
  <c r="J18" i="1"/>
  <c r="G18" i="4" s="1"/>
  <c r="J3" i="1"/>
  <c r="G3" i="4" s="1"/>
  <c r="J4" i="1"/>
  <c r="G4" i="4" s="1"/>
  <c r="K2" i="1"/>
  <c r="H2" i="4" s="1"/>
  <c r="K5" i="1"/>
  <c r="H5" i="4" s="1"/>
  <c r="K21" i="1"/>
  <c r="H21" i="4" s="1"/>
  <c r="K20" i="1"/>
  <c r="H20" i="4" s="1"/>
  <c r="K17" i="1"/>
  <c r="H17" i="4" s="1"/>
  <c r="K16" i="1"/>
  <c r="H16" i="4" s="1"/>
  <c r="K14" i="1"/>
  <c r="H14" i="4" s="1"/>
  <c r="K13" i="1"/>
  <c r="H13" i="4" s="1"/>
  <c r="K12" i="1"/>
  <c r="H12" i="4" s="1"/>
  <c r="K11" i="1"/>
  <c r="H11" i="4" s="1"/>
  <c r="K10" i="1"/>
  <c r="H10" i="4" s="1"/>
  <c r="K9" i="1"/>
  <c r="H9" i="4" s="1"/>
  <c r="K8" i="1"/>
  <c r="H8" i="4" s="1"/>
  <c r="K7" i="1"/>
  <c r="H7" i="4" s="1"/>
  <c r="K6" i="1"/>
  <c r="H6" i="4" s="1"/>
  <c r="K15" i="1"/>
  <c r="H15" i="4" s="1"/>
  <c r="K18" i="1"/>
  <c r="H18" i="4" s="1"/>
  <c r="K3" i="1"/>
  <c r="H3" i="4" s="1"/>
  <c r="K4" i="1"/>
  <c r="H4" i="4" s="1"/>
  <c r="M2" i="1"/>
  <c r="I2" i="4" s="1"/>
  <c r="M3" i="1"/>
  <c r="I3" i="4" s="1"/>
  <c r="M11" i="1"/>
  <c r="I11" i="4" s="1"/>
  <c r="M10" i="1"/>
  <c r="I10" i="4" s="1"/>
  <c r="M9" i="1"/>
  <c r="I9" i="4" s="1"/>
  <c r="M8" i="1"/>
  <c r="I8" i="4" s="1"/>
  <c r="M7" i="1"/>
  <c r="I7" i="4" s="1"/>
  <c r="M6" i="1"/>
  <c r="I6" i="4" s="1"/>
  <c r="M5" i="1"/>
  <c r="I5" i="4" s="1"/>
  <c r="M4" i="1"/>
  <c r="I4" i="4" s="1"/>
  <c r="N2" i="1"/>
  <c r="J2" i="4" s="1"/>
  <c r="N3" i="1"/>
  <c r="J3" i="4" s="1"/>
  <c r="N11" i="1"/>
  <c r="J11" i="4" s="1"/>
  <c r="N10" i="1"/>
  <c r="J10" i="4" s="1"/>
  <c r="N9" i="1"/>
  <c r="J9" i="4" s="1"/>
  <c r="N8" i="1"/>
  <c r="J8" i="4" s="1"/>
  <c r="N7" i="1"/>
  <c r="J7" i="4" s="1"/>
  <c r="N6" i="1"/>
  <c r="J6" i="4" s="1"/>
  <c r="N5" i="1"/>
  <c r="J5" i="4" s="1"/>
  <c r="N4" i="1"/>
  <c r="J4" i="4" s="1"/>
  <c r="P2" i="1"/>
  <c r="K2" i="4" s="1"/>
  <c r="P3" i="1"/>
  <c r="K3" i="4" s="1"/>
  <c r="P4" i="1"/>
  <c r="K4" i="4" s="1"/>
  <c r="P5" i="1"/>
  <c r="K5" i="4" s="1"/>
  <c r="P6" i="1"/>
  <c r="K6" i="4" s="1"/>
  <c r="P7" i="1"/>
  <c r="K7" i="4" s="1"/>
  <c r="P8" i="1"/>
  <c r="K8" i="4" s="1"/>
  <c r="P9" i="1"/>
  <c r="K9" i="4" s="1"/>
  <c r="P10" i="1"/>
  <c r="K10" i="4" s="1"/>
  <c r="P11" i="1"/>
  <c r="K11" i="4" s="1"/>
  <c r="P12" i="1"/>
  <c r="K12" i="4" s="1"/>
  <c r="P13" i="1"/>
  <c r="K13" i="4" s="1"/>
  <c r="Q2" i="1"/>
  <c r="L2" i="4" s="1"/>
  <c r="Q3" i="1"/>
  <c r="L3" i="4" s="1"/>
  <c r="Q4" i="1"/>
  <c r="L4" i="4" s="1"/>
  <c r="Q5" i="1"/>
  <c r="L5" i="4" s="1"/>
  <c r="Q6" i="1"/>
  <c r="L6" i="4" s="1"/>
  <c r="Q7" i="1"/>
  <c r="L7" i="4" s="1"/>
  <c r="Q8" i="1"/>
  <c r="L8" i="4" s="1"/>
  <c r="Q9" i="1"/>
  <c r="L9" i="4" s="1"/>
  <c r="Q10" i="1"/>
  <c r="L10" i="4" s="1"/>
  <c r="Q11" i="1"/>
  <c r="L11" i="4" s="1"/>
  <c r="Q12" i="1"/>
  <c r="L12" i="4" s="1"/>
  <c r="Q13" i="1"/>
  <c r="L13" i="4" s="1"/>
  <c r="S2" i="1"/>
  <c r="M2" i="4" s="1"/>
  <c r="S3" i="1"/>
  <c r="M3" i="4" s="1"/>
  <c r="S4" i="1"/>
  <c r="M4" i="4" s="1"/>
  <c r="S5" i="1"/>
  <c r="M5" i="4" s="1"/>
  <c r="S6" i="1"/>
  <c r="M6" i="4" s="1"/>
  <c r="S7" i="1"/>
  <c r="M7" i="4" s="1"/>
  <c r="S8" i="1"/>
  <c r="M8" i="4" s="1"/>
  <c r="S9" i="1"/>
  <c r="M9" i="4" s="1"/>
  <c r="S10" i="1"/>
  <c r="M10" i="4" s="1"/>
  <c r="S11" i="1"/>
  <c r="M11" i="4" s="1"/>
  <c r="S12" i="1"/>
  <c r="M12" i="4" s="1"/>
  <c r="S13" i="1"/>
  <c r="M13" i="4" s="1"/>
  <c r="T2" i="1"/>
  <c r="N2" i="4" s="1"/>
  <c r="T3" i="1"/>
  <c r="N3" i="4" s="1"/>
  <c r="T4" i="1"/>
  <c r="N4" i="4" s="1"/>
  <c r="T5" i="1"/>
  <c r="N5" i="4" s="1"/>
  <c r="T6" i="1"/>
  <c r="N6" i="4" s="1"/>
  <c r="T7" i="1"/>
  <c r="N7" i="4" s="1"/>
  <c r="T8" i="1"/>
  <c r="N8" i="4" s="1"/>
  <c r="T9" i="1"/>
  <c r="N9" i="4" s="1"/>
  <c r="T10" i="1"/>
  <c r="N10" i="4" s="1"/>
  <c r="T11" i="1"/>
  <c r="N11" i="4" s="1"/>
  <c r="T12" i="1"/>
  <c r="N12" i="4" s="1"/>
  <c r="T13" i="1"/>
  <c r="N13" i="4" s="1"/>
  <c r="V2" i="1"/>
  <c r="O2" i="4" s="1"/>
  <c r="V3" i="1"/>
  <c r="O3" i="4" s="1"/>
  <c r="V4" i="1"/>
  <c r="O4" i="4" s="1"/>
  <c r="V5" i="1"/>
  <c r="O5" i="4" s="1"/>
  <c r="V6" i="1"/>
  <c r="O6" i="4" s="1"/>
  <c r="V7" i="1"/>
  <c r="O7" i="4" s="1"/>
  <c r="V8" i="1"/>
  <c r="O8" i="4" s="1"/>
  <c r="V9" i="1"/>
  <c r="O9" i="4" s="1"/>
  <c r="V10" i="1"/>
  <c r="O10" i="4" s="1"/>
  <c r="V11" i="1"/>
  <c r="O11" i="4" s="1"/>
  <c r="V12" i="1"/>
  <c r="O12" i="4" s="1"/>
  <c r="V13" i="1"/>
  <c r="O13" i="4" s="1"/>
  <c r="W2" i="1"/>
  <c r="P2" i="4" s="1"/>
  <c r="W3" i="1"/>
  <c r="P3" i="4" s="1"/>
  <c r="W4" i="1"/>
  <c r="P4" i="4" s="1"/>
  <c r="W5" i="1"/>
  <c r="P5" i="4" s="1"/>
  <c r="W6" i="1"/>
  <c r="P6" i="4" s="1"/>
  <c r="W7" i="1"/>
  <c r="P7" i="4" s="1"/>
  <c r="W8" i="1"/>
  <c r="P8" i="4" s="1"/>
  <c r="W9" i="1"/>
  <c r="P9" i="4" s="1"/>
  <c r="W10" i="1"/>
  <c r="P10" i="4" s="1"/>
  <c r="W11" i="1"/>
  <c r="P11" i="4" s="1"/>
  <c r="W12" i="1"/>
  <c r="P12" i="4" s="1"/>
  <c r="W13" i="1"/>
  <c r="P13" i="4" s="1"/>
  <c r="Y2" i="1"/>
  <c r="Q2" i="4" s="1"/>
  <c r="Y3" i="1"/>
  <c r="Q3" i="4" s="1"/>
  <c r="Y4" i="1"/>
  <c r="Q4" i="4" s="1"/>
  <c r="Y5" i="1"/>
  <c r="Q5" i="4" s="1"/>
  <c r="Y6" i="1"/>
  <c r="Q6" i="4" s="1"/>
  <c r="Y7" i="1"/>
  <c r="Q7" i="4" s="1"/>
  <c r="Y8" i="1"/>
  <c r="Q8" i="4" s="1"/>
  <c r="Y9" i="1"/>
  <c r="Q9" i="4" s="1"/>
  <c r="Y10" i="1"/>
  <c r="Q10" i="4" s="1"/>
  <c r="Y11" i="1"/>
  <c r="Q11" i="4" s="1"/>
  <c r="Y12" i="1"/>
  <c r="Q12" i="4" s="1"/>
  <c r="Y13" i="1"/>
  <c r="Q13" i="4" s="1"/>
  <c r="Z2" i="1"/>
  <c r="R2" i="4" s="1"/>
  <c r="Z3" i="1"/>
  <c r="R3" i="4" s="1"/>
  <c r="Z4" i="1"/>
  <c r="R4" i="4" s="1"/>
  <c r="Z5" i="1"/>
  <c r="R5" i="4" s="1"/>
  <c r="Z6" i="1"/>
  <c r="R6" i="4" s="1"/>
  <c r="Z7" i="1"/>
  <c r="R7" i="4" s="1"/>
  <c r="Z8" i="1"/>
  <c r="R8" i="4" s="1"/>
  <c r="Z9" i="1"/>
  <c r="R9" i="4" s="1"/>
  <c r="Z10" i="1"/>
  <c r="R10" i="4" s="1"/>
  <c r="Z11" i="1"/>
  <c r="R11" i="4" s="1"/>
  <c r="Z12" i="1"/>
  <c r="R12" i="4" s="1"/>
  <c r="Z13" i="1"/>
  <c r="R13" i="4" s="1"/>
  <c r="Z19" i="1"/>
  <c r="R19" i="4" s="1"/>
  <c r="Y19" i="1"/>
  <c r="Q19" i="4" s="1"/>
  <c r="W19" i="1"/>
  <c r="P19" i="4" s="1"/>
  <c r="V19" i="1"/>
  <c r="O19" i="4" s="1"/>
  <c r="T19" i="1"/>
  <c r="N19" i="4" s="1"/>
  <c r="S19" i="1"/>
  <c r="M19" i="4" s="1"/>
  <c r="Q19" i="1"/>
  <c r="L19" i="4" s="1"/>
  <c r="P19" i="1"/>
  <c r="K19" i="4" s="1"/>
  <c r="N19" i="1"/>
  <c r="J19" i="4" s="1"/>
  <c r="M19" i="1"/>
  <c r="I19" i="4" s="1"/>
  <c r="K19" i="1"/>
  <c r="H19" i="4" s="1"/>
  <c r="J19" i="1"/>
  <c r="G19" i="4" s="1"/>
  <c r="H19" i="1"/>
  <c r="F19" i="4" s="1"/>
  <c r="G19" i="1"/>
  <c r="E19" i="4" s="1"/>
  <c r="D21" i="1"/>
  <c r="C21" i="4" s="1"/>
  <c r="E21" i="1"/>
  <c r="D21" i="4" s="1"/>
  <c r="D20" i="1"/>
  <c r="C20" i="4" s="1"/>
  <c r="E20" i="1"/>
  <c r="D20" i="4" s="1"/>
  <c r="E19" i="1"/>
  <c r="D19" i="4" s="1"/>
  <c r="D19" i="1"/>
  <c r="C19" i="4" s="1"/>
  <c r="D28" i="1"/>
  <c r="C3" i="7" s="1"/>
  <c r="E28" i="1"/>
  <c r="D3" i="7" s="1"/>
  <c r="D48" i="1"/>
  <c r="D47"/>
  <c r="D46"/>
  <c r="D44"/>
  <c r="D43"/>
  <c r="D42"/>
  <c r="D41"/>
  <c r="D40"/>
  <c r="D36"/>
  <c r="D35"/>
  <c r="D34"/>
  <c r="D33"/>
  <c r="D32"/>
  <c r="D31"/>
  <c r="D30"/>
  <c r="D29"/>
  <c r="E48"/>
  <c r="E47"/>
  <c r="E46"/>
  <c r="D21" i="7" s="1"/>
  <c r="E44" i="1"/>
  <c r="E43"/>
  <c r="E42"/>
  <c r="D17" i="7" s="1"/>
  <c r="E41" i="1"/>
  <c r="D16" i="7" s="1"/>
  <c r="E40" i="1"/>
  <c r="E36"/>
  <c r="E35"/>
  <c r="E34"/>
  <c r="E33"/>
  <c r="E32"/>
  <c r="E31"/>
  <c r="E30"/>
  <c r="E29"/>
  <c r="G28"/>
  <c r="H28"/>
  <c r="G27"/>
  <c r="H27"/>
  <c r="G48"/>
  <c r="G47"/>
  <c r="E22" i="7" s="1"/>
  <c r="G46" i="1"/>
  <c r="G44"/>
  <c r="G43"/>
  <c r="E18" i="7" s="1"/>
  <c r="G42" i="1"/>
  <c r="E17" i="7" s="1"/>
  <c r="G41" i="1"/>
  <c r="G40"/>
  <c r="G36"/>
  <c r="G35"/>
  <c r="E10" i="7" s="1"/>
  <c r="G34" i="1"/>
  <c r="E9" i="7" s="1"/>
  <c r="G33" i="1"/>
  <c r="G32"/>
  <c r="G31"/>
  <c r="G30"/>
  <c r="G29"/>
  <c r="H48"/>
  <c r="F23" i="7" s="1"/>
  <c r="H47" i="1"/>
  <c r="F22" i="7" s="1"/>
  <c r="H46" i="1"/>
  <c r="F21" i="7" s="1"/>
  <c r="H44" i="1"/>
  <c r="H43"/>
  <c r="H42"/>
  <c r="F17" i="7" s="1"/>
  <c r="H41" i="1"/>
  <c r="H40"/>
  <c r="H36"/>
  <c r="H35"/>
  <c r="H34"/>
  <c r="H33"/>
  <c r="F8" i="7" s="1"/>
  <c r="H32" i="1"/>
  <c r="H31"/>
  <c r="H30"/>
  <c r="H29"/>
  <c r="F4" i="7" s="1"/>
  <c r="J28" i="1"/>
  <c r="K28"/>
  <c r="J27"/>
  <c r="G2" i="7" s="1"/>
  <c r="K27" i="1"/>
  <c r="J48"/>
  <c r="G23" i="7" s="1"/>
  <c r="J47" i="1"/>
  <c r="J46"/>
  <c r="J44"/>
  <c r="G19" i="7" s="1"/>
  <c r="J43" i="1"/>
  <c r="J42"/>
  <c r="J41"/>
  <c r="J40"/>
  <c r="G15" i="7" s="1"/>
  <c r="J36" i="1"/>
  <c r="J35"/>
  <c r="J34"/>
  <c r="G9" i="7" s="1"/>
  <c r="J33" i="1"/>
  <c r="J32"/>
  <c r="J31"/>
  <c r="J30"/>
  <c r="J29"/>
  <c r="K48"/>
  <c r="K47"/>
  <c r="K46"/>
  <c r="K44"/>
  <c r="K43"/>
  <c r="K42"/>
  <c r="H17" i="7" s="1"/>
  <c r="K41" i="1"/>
  <c r="K40"/>
  <c r="K36"/>
  <c r="K35"/>
  <c r="H10" i="7" s="1"/>
  <c r="K34" i="1"/>
  <c r="K33"/>
  <c r="K32"/>
  <c r="K31"/>
  <c r="K30"/>
  <c r="K29"/>
  <c r="M28"/>
  <c r="N28"/>
  <c r="M27"/>
  <c r="I2" i="7" s="1"/>
  <c r="N27" i="1"/>
  <c r="M44"/>
  <c r="M43"/>
  <c r="I18" i="7" s="1"/>
  <c r="M42" i="1"/>
  <c r="I17" i="7" s="1"/>
  <c r="M41" i="1"/>
  <c r="M40"/>
  <c r="M36"/>
  <c r="I11" i="7" s="1"/>
  <c r="M35" i="1"/>
  <c r="I10" i="7" s="1"/>
  <c r="M34" i="1"/>
  <c r="M33"/>
  <c r="M32"/>
  <c r="M31"/>
  <c r="M30"/>
  <c r="M29"/>
  <c r="I4" i="7" s="1"/>
  <c r="N44" i="1"/>
  <c r="N43"/>
  <c r="N42"/>
  <c r="J17" i="7" s="1"/>
  <c r="N41" i="1"/>
  <c r="N40"/>
  <c r="N36"/>
  <c r="N35"/>
  <c r="J10" i="7" s="1"/>
  <c r="N34" i="1"/>
  <c r="N33"/>
  <c r="N32"/>
  <c r="N31"/>
  <c r="J6" i="7" s="1"/>
  <c r="N30" i="1"/>
  <c r="N29"/>
  <c r="P28"/>
  <c r="Q28"/>
  <c r="P27"/>
  <c r="Q27"/>
  <c r="P44"/>
  <c r="P43"/>
  <c r="P42"/>
  <c r="K17" i="7" s="1"/>
  <c r="P41" i="1"/>
  <c r="P40"/>
  <c r="P36"/>
  <c r="P35"/>
  <c r="P34"/>
  <c r="K9" i="7" s="1"/>
  <c r="P33" i="1"/>
  <c r="P32"/>
  <c r="P31"/>
  <c r="P30"/>
  <c r="P29"/>
  <c r="Q44"/>
  <c r="Q43"/>
  <c r="Q42"/>
  <c r="Q41"/>
  <c r="Q40"/>
  <c r="L15" i="7" s="1"/>
  <c r="Q36" i="1"/>
  <c r="Q35"/>
  <c r="Q34"/>
  <c r="Q33"/>
  <c r="L8" i="7" s="1"/>
  <c r="Q32" i="1"/>
  <c r="Q31"/>
  <c r="Q30"/>
  <c r="Q29"/>
  <c r="S28"/>
  <c r="T28"/>
  <c r="S27"/>
  <c r="T27"/>
  <c r="N2" i="7" s="1"/>
  <c r="S43" i="1"/>
  <c r="M18" i="7" s="1"/>
  <c r="S42" i="1"/>
  <c r="S41"/>
  <c r="S40"/>
  <c r="S36"/>
  <c r="S35"/>
  <c r="M10" i="7" s="1"/>
  <c r="S34" i="1"/>
  <c r="S33"/>
  <c r="M8" i="7" s="1"/>
  <c r="S32" i="1"/>
  <c r="S31"/>
  <c r="S30"/>
  <c r="S29"/>
  <c r="T43"/>
  <c r="T42"/>
  <c r="N17" i="7" s="1"/>
  <c r="T41" i="1"/>
  <c r="T40"/>
  <c r="N15" i="7" s="1"/>
  <c r="T36" i="1"/>
  <c r="N11" i="7" s="1"/>
  <c r="T35" i="1"/>
  <c r="T34"/>
  <c r="T33"/>
  <c r="N8" i="7" s="1"/>
  <c r="T32" i="1"/>
  <c r="T31"/>
  <c r="T30"/>
  <c r="T29"/>
  <c r="V28"/>
  <c r="W28"/>
  <c r="P3" i="7" s="1"/>
  <c r="V27" i="1"/>
  <c r="W27"/>
  <c r="P2" i="7" s="1"/>
  <c r="V43" i="1"/>
  <c r="O18" i="7" s="1"/>
  <c r="V42" i="1"/>
  <c r="V41"/>
  <c r="V40"/>
  <c r="O15" i="7" s="1"/>
  <c r="V36" i="1"/>
  <c r="O11" i="7" s="1"/>
  <c r="V35" i="1"/>
  <c r="V34"/>
  <c r="V33"/>
  <c r="V32"/>
  <c r="O7" i="7" s="1"/>
  <c r="V31" i="1"/>
  <c r="V30"/>
  <c r="V29"/>
  <c r="W43"/>
  <c r="P18" i="7" s="1"/>
  <c r="W42" i="1"/>
  <c r="W41"/>
  <c r="W40"/>
  <c r="W36"/>
  <c r="W35"/>
  <c r="W34"/>
  <c r="W33"/>
  <c r="W32"/>
  <c r="P7" i="7" s="1"/>
  <c r="W31" i="1"/>
  <c r="W30"/>
  <c r="W29"/>
  <c r="Y28"/>
  <c r="Z28"/>
  <c r="Y27"/>
  <c r="Z27"/>
  <c r="Y43"/>
  <c r="Q18" i="7" s="1"/>
  <c r="Y42" i="1"/>
  <c r="Y41"/>
  <c r="Y40"/>
  <c r="Y36"/>
  <c r="Q11" i="7" s="1"/>
  <c r="Y35" i="1"/>
  <c r="Y34"/>
  <c r="Y33"/>
  <c r="Y32"/>
  <c r="Q7" i="7" s="1"/>
  <c r="Y31" i="1"/>
  <c r="Y30"/>
  <c r="Y29"/>
  <c r="Z43"/>
  <c r="R18" i="7" s="1"/>
  <c r="Z42" i="1"/>
  <c r="Z41"/>
  <c r="Z40"/>
  <c r="Z36"/>
  <c r="R11" i="7" s="1"/>
  <c r="Z35" i="1"/>
  <c r="Z34"/>
  <c r="Z33"/>
  <c r="Z32"/>
  <c r="R7" i="7" s="1"/>
  <c r="Z31" i="1"/>
  <c r="Z30"/>
  <c r="Z29"/>
  <c r="Z44"/>
  <c r="Z46"/>
  <c r="Z47"/>
  <c r="R22" i="7" s="1"/>
  <c r="Z48" i="1"/>
  <c r="Y44"/>
  <c r="Y46"/>
  <c r="Y47"/>
  <c r="Y48"/>
  <c r="Q23" i="7" s="1"/>
  <c r="W44" i="1"/>
  <c r="W46"/>
  <c r="W47"/>
  <c r="P22" i="7" s="1"/>
  <c r="W48" i="1"/>
  <c r="P23" i="7" s="1"/>
  <c r="V44" i="1"/>
  <c r="V46"/>
  <c r="V47"/>
  <c r="V48"/>
  <c r="O23" i="7" s="1"/>
  <c r="T44" i="1"/>
  <c r="T46"/>
  <c r="N21" i="7" s="1"/>
  <c r="T47" i="1"/>
  <c r="T48"/>
  <c r="N23" i="7" s="1"/>
  <c r="S44" i="1"/>
  <c r="S46"/>
  <c r="S47"/>
  <c r="S48"/>
  <c r="M23" i="7" s="1"/>
  <c r="Q46" i="1"/>
  <c r="L21" i="7" s="1"/>
  <c r="Q47" i="1"/>
  <c r="L22" i="7" s="1"/>
  <c r="Q48" i="1"/>
  <c r="L23" i="7" s="1"/>
  <c r="P46" i="1"/>
  <c r="K21" i="7" s="1"/>
  <c r="P47" i="1"/>
  <c r="K22" i="7" s="1"/>
  <c r="P48" i="1"/>
  <c r="N46"/>
  <c r="J21" i="7" s="1"/>
  <c r="N47" i="1"/>
  <c r="N48"/>
  <c r="M46"/>
  <c r="M47"/>
  <c r="I22" i="7" s="1"/>
  <c r="M48" i="1"/>
  <c r="I23" i="7" s="1"/>
  <c r="E27" i="1"/>
  <c r="D27"/>
  <c r="DY978" i="6"/>
  <c r="DY843"/>
  <c r="DY708"/>
  <c r="DY573"/>
  <c r="DY438"/>
  <c r="DY303"/>
  <c r="DY168"/>
  <c r="DY33"/>
  <c r="Z45" i="1"/>
  <c r="R20" i="7" s="1"/>
  <c r="Y45" i="1"/>
  <c r="Q20" i="7" s="1"/>
  <c r="W45" i="1"/>
  <c r="P20" i="7" s="1"/>
  <c r="V45" i="1"/>
  <c r="O20" i="7" s="1"/>
  <c r="T45" i="1"/>
  <c r="N20" i="7" s="1"/>
  <c r="S45" i="1"/>
  <c r="M20" i="7" s="1"/>
  <c r="Q45" i="1"/>
  <c r="L20" i="7" s="1"/>
  <c r="P45" i="1"/>
  <c r="K20" i="7" s="1"/>
  <c r="N45" i="1"/>
  <c r="J20" i="7" s="1"/>
  <c r="M45" i="1"/>
  <c r="I20" i="7" s="1"/>
  <c r="K45" i="1"/>
  <c r="H20" i="7" s="1"/>
  <c r="J45" i="1"/>
  <c r="G20" i="7" s="1"/>
  <c r="H45" i="1"/>
  <c r="F20" i="7" s="1"/>
  <c r="G45" i="1"/>
  <c r="E20" i="7" s="1"/>
  <c r="D45" i="1"/>
  <c r="C20" i="7" s="1"/>
  <c r="E45" i="1"/>
  <c r="D20" i="7" s="1"/>
  <c r="Y37" i="1"/>
  <c r="Q12" i="7" s="1"/>
  <c r="Z37" i="1"/>
  <c r="R12" i="7" s="1"/>
  <c r="Y38" i="1"/>
  <c r="Q13" i="7" s="1"/>
  <c r="Z38" i="1"/>
  <c r="R13" i="7" s="1"/>
  <c r="Y39" i="1"/>
  <c r="Z39"/>
  <c r="R14" i="7" s="1"/>
  <c r="V37" i="1"/>
  <c r="O12" i="7" s="1"/>
  <c r="W37" i="1"/>
  <c r="P12" i="7" s="1"/>
  <c r="V38" i="1"/>
  <c r="O13" i="7" s="1"/>
  <c r="W38" i="1"/>
  <c r="P13" i="7" s="1"/>
  <c r="V39" i="1"/>
  <c r="O14" i="7" s="1"/>
  <c r="W39" i="1"/>
  <c r="P14" i="7" s="1"/>
  <c r="S37" i="1"/>
  <c r="M12" i="7" s="1"/>
  <c r="T37" i="1"/>
  <c r="N12" i="7" s="1"/>
  <c r="S38" i="1"/>
  <c r="M13" i="7" s="1"/>
  <c r="T38" i="1"/>
  <c r="N13" i="7" s="1"/>
  <c r="S39" i="1"/>
  <c r="T39"/>
  <c r="N14" i="7" s="1"/>
  <c r="P37" i="1"/>
  <c r="K12" i="7" s="1"/>
  <c r="Q37" i="1"/>
  <c r="L12" i="7" s="1"/>
  <c r="P38" i="1"/>
  <c r="K13" i="7" s="1"/>
  <c r="Q38" i="1"/>
  <c r="L13" i="7" s="1"/>
  <c r="P39" i="1"/>
  <c r="K14" i="7" s="1"/>
  <c r="Q39" i="1"/>
  <c r="L14" i="7" s="1"/>
  <c r="M37" i="1"/>
  <c r="I12" i="7" s="1"/>
  <c r="N37" i="1"/>
  <c r="J12" i="7" s="1"/>
  <c r="M38" i="1"/>
  <c r="I13" i="7" s="1"/>
  <c r="N38" i="1"/>
  <c r="J13" i="7" s="1"/>
  <c r="M39" i="1"/>
  <c r="I14" i="7" s="1"/>
  <c r="N39" i="1"/>
  <c r="J14" i="7" s="1"/>
  <c r="J37" i="1"/>
  <c r="G12" i="7" s="1"/>
  <c r="K37" i="1"/>
  <c r="H12" i="7" s="1"/>
  <c r="J38" i="1"/>
  <c r="G13" i="7" s="1"/>
  <c r="K38" i="1"/>
  <c r="H13" i="7" s="1"/>
  <c r="J39" i="1"/>
  <c r="K39"/>
  <c r="H14" i="7" s="1"/>
  <c r="G37" i="1"/>
  <c r="E12" i="7" s="1"/>
  <c r="H37" i="1"/>
  <c r="F12" i="7" s="1"/>
  <c r="G38" i="1"/>
  <c r="E13" i="7" s="1"/>
  <c r="H38" i="1"/>
  <c r="F13" i="7" s="1"/>
  <c r="G39" i="1"/>
  <c r="E14" i="7" s="1"/>
  <c r="H39" i="1"/>
  <c r="F14" i="7" s="1"/>
  <c r="D37" i="1"/>
  <c r="C12" i="7" s="1"/>
  <c r="E37" i="1"/>
  <c r="D12" i="7" s="1"/>
  <c r="D38" i="1"/>
  <c r="C13" i="7" s="1"/>
  <c r="E38" i="1"/>
  <c r="D13" i="7" s="1"/>
  <c r="D39" i="1"/>
  <c r="C14" i="7" s="1"/>
  <c r="E39" i="1"/>
  <c r="D14" i="7" s="1"/>
  <c r="EK988" i="2"/>
  <c r="DY1485" i="8"/>
  <c r="DY1353"/>
  <c r="DY1221"/>
  <c r="DY1089"/>
  <c r="DY957"/>
  <c r="DY825"/>
  <c r="EN168"/>
  <c r="EN1488" s="1"/>
  <c r="DY693"/>
  <c r="DY561"/>
  <c r="DY429"/>
  <c r="DY297"/>
  <c r="DY165"/>
  <c r="DY33"/>
  <c r="DV342" i="2" l="1"/>
  <c r="DV1022"/>
  <c r="DV750"/>
  <c r="C16" i="7"/>
  <c r="DV70" i="2"/>
  <c r="DV886"/>
  <c r="DV206"/>
  <c r="DV478"/>
  <c r="K16" i="7"/>
  <c r="DV614" i="2"/>
  <c r="N22" i="7"/>
  <c r="K23"/>
  <c r="Q21"/>
  <c r="M21"/>
  <c r="M22"/>
  <c r="O22"/>
  <c r="R23"/>
  <c r="P21"/>
  <c r="R21"/>
  <c r="J23"/>
  <c r="O21"/>
  <c r="Q22"/>
  <c r="C22" i="4"/>
  <c r="E22"/>
  <c r="G22"/>
  <c r="I22"/>
  <c r="K22"/>
  <c r="M22"/>
  <c r="O22"/>
  <c r="Q22"/>
  <c r="J22" i="7"/>
  <c r="I21"/>
  <c r="H21"/>
  <c r="G21"/>
  <c r="H22"/>
  <c r="G22"/>
  <c r="H23"/>
  <c r="E21"/>
  <c r="E23"/>
  <c r="C22"/>
  <c r="D23"/>
  <c r="C23"/>
  <c r="D22"/>
  <c r="C21"/>
  <c r="EN981" i="6"/>
  <c r="EN828" i="8"/>
  <c r="EN846" i="6"/>
  <c r="EN171"/>
  <c r="EN711"/>
  <c r="EN1356" i="8"/>
  <c r="EN441" i="6"/>
  <c r="M11" i="7"/>
  <c r="R4"/>
  <c r="F18"/>
  <c r="G5"/>
  <c r="H5"/>
  <c r="O16"/>
  <c r="C2"/>
  <c r="E5"/>
  <c r="C4"/>
  <c r="Q15"/>
  <c r="K19"/>
  <c r="M16"/>
  <c r="J8"/>
  <c r="O3"/>
  <c r="L3"/>
  <c r="L7"/>
  <c r="D2"/>
  <c r="L17"/>
  <c r="E6"/>
  <c r="Q3"/>
  <c r="F15"/>
  <c r="N10"/>
  <c r="J19"/>
  <c r="F10"/>
  <c r="F19"/>
  <c r="D9"/>
  <c r="G10"/>
  <c r="J3"/>
  <c r="O9"/>
  <c r="E19"/>
  <c r="I6"/>
  <c r="R15"/>
  <c r="P4"/>
  <c r="H11"/>
  <c r="K5"/>
  <c r="M19"/>
  <c r="P15"/>
  <c r="G3"/>
  <c r="I7"/>
  <c r="Q6"/>
  <c r="O19"/>
  <c r="D18"/>
  <c r="D10"/>
  <c r="O2"/>
  <c r="D11"/>
  <c r="C5"/>
  <c r="P19"/>
  <c r="R2"/>
  <c r="C15"/>
  <c r="C17"/>
  <c r="C18"/>
  <c r="G4"/>
  <c r="H8"/>
  <c r="K3"/>
  <c r="L6"/>
  <c r="M17"/>
  <c r="G6"/>
  <c r="J11"/>
  <c r="L19"/>
  <c r="R9"/>
  <c r="D5"/>
  <c r="F2"/>
  <c r="G11"/>
  <c r="EK444" i="2"/>
  <c r="D6" i="7"/>
  <c r="M7"/>
  <c r="O8"/>
  <c r="P10"/>
  <c r="F11"/>
  <c r="N6"/>
  <c r="H9"/>
  <c r="M2"/>
  <c r="P11"/>
  <c r="C19"/>
  <c r="E3"/>
  <c r="J2"/>
  <c r="K10"/>
  <c r="M6"/>
  <c r="Q4"/>
  <c r="I9"/>
  <c r="EK852" i="2"/>
  <c r="C8" i="7"/>
  <c r="F3"/>
  <c r="H15"/>
  <c r="N18"/>
  <c r="P16"/>
  <c r="C9"/>
  <c r="D19"/>
  <c r="E11"/>
  <c r="F5"/>
  <c r="G7"/>
  <c r="H6"/>
  <c r="H19"/>
  <c r="I15"/>
  <c r="L18"/>
  <c r="M14"/>
  <c r="O4"/>
  <c r="R17"/>
  <c r="J5"/>
  <c r="K18"/>
  <c r="Q8"/>
  <c r="R8"/>
  <c r="H7"/>
  <c r="J9"/>
  <c r="M15"/>
  <c r="N3"/>
  <c r="P8"/>
  <c r="P17"/>
  <c r="K2"/>
  <c r="J7"/>
  <c r="R3"/>
  <c r="R5"/>
  <c r="P9"/>
  <c r="E7"/>
  <c r="R6"/>
  <c r="H3"/>
  <c r="R16"/>
  <c r="K8"/>
  <c r="Q17"/>
  <c r="O10"/>
  <c r="L5"/>
  <c r="N5"/>
  <c r="N19"/>
  <c r="Q9"/>
  <c r="P6"/>
  <c r="C6"/>
  <c r="E8"/>
  <c r="Q16"/>
  <c r="P5"/>
  <c r="EK580" i="2"/>
  <c r="EK308"/>
  <c r="M5" i="7"/>
  <c r="Q5"/>
  <c r="Q10"/>
  <c r="O6"/>
  <c r="G16"/>
  <c r="Q19"/>
  <c r="N4"/>
  <c r="E15"/>
  <c r="G14"/>
  <c r="R10"/>
  <c r="Q2"/>
  <c r="L4"/>
  <c r="L10"/>
  <c r="J15"/>
  <c r="G8"/>
  <c r="G17"/>
  <c r="D7"/>
  <c r="C10"/>
  <c r="K11"/>
  <c r="L2"/>
  <c r="M3"/>
  <c r="R19"/>
  <c r="F6"/>
  <c r="I3"/>
  <c r="O5"/>
  <c r="K6"/>
  <c r="G18"/>
  <c r="I5"/>
  <c r="I19"/>
  <c r="L11"/>
  <c r="EN960" i="8"/>
  <c r="EN576" i="6"/>
  <c r="EN300" i="8"/>
  <c r="EN432"/>
  <c r="EN564"/>
  <c r="EN696"/>
  <c r="C11" i="7"/>
  <c r="D4"/>
  <c r="E4"/>
  <c r="H4"/>
  <c r="J4"/>
  <c r="K4"/>
  <c r="M4"/>
  <c r="D15"/>
  <c r="K15"/>
  <c r="N7"/>
  <c r="D8"/>
  <c r="F16"/>
  <c r="H16"/>
  <c r="I8"/>
  <c r="EN1092" i="8"/>
  <c r="C7" i="7"/>
  <c r="E16"/>
  <c r="I16"/>
  <c r="J16"/>
  <c r="L16"/>
  <c r="N16"/>
  <c r="EN1224" i="8"/>
  <c r="EK716" i="2"/>
  <c r="F9" i="7"/>
  <c r="L9"/>
  <c r="M9"/>
  <c r="N9"/>
  <c r="O17"/>
  <c r="EN306" i="6"/>
  <c r="Q14" i="7"/>
  <c r="F7"/>
  <c r="K7"/>
  <c r="EK172" i="2"/>
  <c r="E2" i="7"/>
  <c r="H2"/>
  <c r="H18"/>
  <c r="J18"/>
</calcChain>
</file>

<file path=xl/sharedStrings.xml><?xml version="1.0" encoding="utf-8"?>
<sst xmlns="http://schemas.openxmlformats.org/spreadsheetml/2006/main" count="1452" uniqueCount="575">
  <si>
    <t>準優勝</t>
    <rPh sb="0" eb="3">
      <t>ジュンユウショウ</t>
    </rPh>
    <phoneticPr fontId="2"/>
  </si>
  <si>
    <t>第三位</t>
    <rPh sb="0" eb="1">
      <t>ダイ</t>
    </rPh>
    <rPh sb="1" eb="3">
      <t>3イ</t>
    </rPh>
    <phoneticPr fontId="2"/>
  </si>
  <si>
    <t>種　　　　　　目</t>
    <rPh sb="0" eb="1">
      <t>タネ</t>
    </rPh>
    <rPh sb="7" eb="8">
      <t>メ</t>
    </rPh>
    <phoneticPr fontId="2"/>
  </si>
  <si>
    <t>優　勝</t>
    <rPh sb="0" eb="1">
      <t>ユウ</t>
    </rPh>
    <rPh sb="2" eb="3">
      <t>カチ</t>
    </rPh>
    <phoneticPr fontId="2"/>
  </si>
  <si>
    <t>形 少年男子</t>
    <rPh sb="0" eb="1">
      <t>カタ</t>
    </rPh>
    <rPh sb="2" eb="4">
      <t>ショウネン</t>
    </rPh>
    <rPh sb="4" eb="6">
      <t>ダンシ</t>
    </rPh>
    <phoneticPr fontId="2"/>
  </si>
  <si>
    <t>形 一般男子</t>
    <rPh sb="0" eb="1">
      <t>カタ</t>
    </rPh>
    <rPh sb="2" eb="4">
      <t>イッパン</t>
    </rPh>
    <rPh sb="4" eb="6">
      <t>ダンシ</t>
    </rPh>
    <phoneticPr fontId="2"/>
  </si>
  <si>
    <t>形 一般女子</t>
    <rPh sb="0" eb="1">
      <t>カタ</t>
    </rPh>
    <rPh sb="2" eb="4">
      <t>イッパン</t>
    </rPh>
    <rPh sb="4" eb="6">
      <t>ジョシ</t>
    </rPh>
    <phoneticPr fontId="2"/>
  </si>
  <si>
    <t>組手 少年男子</t>
    <rPh sb="0" eb="1">
      <t>クミ</t>
    </rPh>
    <rPh sb="1" eb="2">
      <t>テ</t>
    </rPh>
    <rPh sb="3" eb="5">
      <t>ショウネン</t>
    </rPh>
    <rPh sb="5" eb="7">
      <t>ダンシ</t>
    </rPh>
    <phoneticPr fontId="2"/>
  </si>
  <si>
    <t>優秀賞</t>
    <rPh sb="0" eb="2">
      <t>ユウシュウ</t>
    </rPh>
    <rPh sb="2" eb="3">
      <t>ショウ</t>
    </rPh>
    <phoneticPr fontId="2"/>
  </si>
  <si>
    <t>組手 少年女子</t>
    <rPh sb="0" eb="1">
      <t>クミ</t>
    </rPh>
    <rPh sb="1" eb="2">
      <t>テ</t>
    </rPh>
    <rPh sb="3" eb="5">
      <t>ショウネン</t>
    </rPh>
    <rPh sb="5" eb="7">
      <t>ジョシ</t>
    </rPh>
    <phoneticPr fontId="2"/>
  </si>
  <si>
    <t>組手 一般女子</t>
    <rPh sb="0" eb="1">
      <t>クミ</t>
    </rPh>
    <rPh sb="1" eb="2">
      <t>テ</t>
    </rPh>
    <rPh sb="3" eb="5">
      <t>イッパン</t>
    </rPh>
    <rPh sb="5" eb="7">
      <t>ジョシ</t>
    </rPh>
    <phoneticPr fontId="2"/>
  </si>
  <si>
    <t>優　秀　賞</t>
    <rPh sb="0" eb="1">
      <t>ユウ</t>
    </rPh>
    <rPh sb="2" eb="3">
      <t>ヒデ</t>
    </rPh>
    <rPh sb="4" eb="5">
      <t>ショウ</t>
    </rPh>
    <phoneticPr fontId="2"/>
  </si>
  <si>
    <t>第　三　位</t>
    <rPh sb="0" eb="1">
      <t>ダイ</t>
    </rPh>
    <rPh sb="2" eb="3">
      <t>サン</t>
    </rPh>
    <rPh sb="4" eb="5">
      <t>クライ</t>
    </rPh>
    <phoneticPr fontId="2"/>
  </si>
  <si>
    <t>優　　　　勝</t>
    <rPh sb="0" eb="1">
      <t>ユウ</t>
    </rPh>
    <rPh sb="5" eb="6">
      <t>カツ</t>
    </rPh>
    <phoneticPr fontId="2"/>
  </si>
  <si>
    <t>準　優　勝</t>
    <rPh sb="0" eb="1">
      <t>ジュン</t>
    </rPh>
    <rPh sb="2" eb="3">
      <t>ユウ</t>
    </rPh>
    <rPh sb="4" eb="5">
      <t>カツ</t>
    </rPh>
    <phoneticPr fontId="2"/>
  </si>
  <si>
    <t>形 少年女子</t>
    <rPh sb="0" eb="1">
      <t>カタ</t>
    </rPh>
    <rPh sb="2" eb="4">
      <t>ショウネン</t>
    </rPh>
    <rPh sb="4" eb="6">
      <t>ジョシ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</si>
  <si>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</si>
  <si>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種目ゼッケンＮo</t>
    <rPh sb="0" eb="2">
      <t>シュモク</t>
    </rPh>
    <phoneticPr fontId="2"/>
  </si>
  <si>
    <t>組手 一般男子</t>
    <rPh sb="0" eb="1">
      <t>クミ</t>
    </rPh>
    <rPh sb="1" eb="2">
      <t>テ</t>
    </rPh>
    <rPh sb="3" eb="5">
      <t>イッパン</t>
    </rPh>
    <rPh sb="5" eb="7">
      <t>ダンシ</t>
    </rPh>
    <phoneticPr fontId="2"/>
  </si>
  <si>
    <t>形 五十歳以上男子</t>
    <rPh sb="0" eb="1">
      <t>カタ</t>
    </rPh>
    <rPh sb="2" eb="4">
      <t>５０</t>
    </rPh>
    <rPh sb="4" eb="5">
      <t>サイ</t>
    </rPh>
    <rPh sb="5" eb="7">
      <t>イジョウ</t>
    </rPh>
    <rPh sb="7" eb="9">
      <t>ダンシ</t>
    </rPh>
    <phoneticPr fontId="2"/>
  </si>
  <si>
    <t>形 四十歳以上女子</t>
    <rPh sb="0" eb="1">
      <t>カタ</t>
    </rPh>
    <rPh sb="2" eb="4">
      <t>ヨンジュウ</t>
    </rPh>
    <rPh sb="4" eb="5">
      <t>サイ</t>
    </rPh>
    <rPh sb="5" eb="7">
      <t>イジョウ</t>
    </rPh>
    <rPh sb="7" eb="9">
      <t>ジョシ</t>
    </rPh>
    <phoneticPr fontId="2"/>
  </si>
  <si>
    <t>府県</t>
    <rPh sb="0" eb="2">
      <t>フケン</t>
    </rPh>
    <phoneticPr fontId="2"/>
  </si>
  <si>
    <t xml:space="preserve">形 小学生男子一年 </t>
    <rPh sb="0" eb="1">
      <t>カタ</t>
    </rPh>
    <rPh sb="2" eb="5">
      <t>ショウガクセイ</t>
    </rPh>
    <phoneticPr fontId="2"/>
  </si>
  <si>
    <t xml:space="preserve">形 小学生男子二年 </t>
    <rPh sb="0" eb="1">
      <t>カタ</t>
    </rPh>
    <rPh sb="2" eb="5">
      <t>ショウガクセイ</t>
    </rPh>
    <rPh sb="7" eb="8">
      <t>２</t>
    </rPh>
    <phoneticPr fontId="2"/>
  </si>
  <si>
    <t xml:space="preserve">形 小学生男子三年 </t>
    <rPh sb="0" eb="1">
      <t>カタ</t>
    </rPh>
    <rPh sb="2" eb="5">
      <t>ショウガクセイ</t>
    </rPh>
    <rPh sb="7" eb="8">
      <t>３</t>
    </rPh>
    <phoneticPr fontId="2"/>
  </si>
  <si>
    <t xml:space="preserve">形 小学生男子四年 </t>
    <rPh sb="0" eb="1">
      <t>カタ</t>
    </rPh>
    <rPh sb="2" eb="5">
      <t>ショウガクセイ</t>
    </rPh>
    <rPh sb="7" eb="8">
      <t>４</t>
    </rPh>
    <phoneticPr fontId="2"/>
  </si>
  <si>
    <t xml:space="preserve">形 小学生男子五年 </t>
    <rPh sb="0" eb="1">
      <t>カタ</t>
    </rPh>
    <rPh sb="2" eb="5">
      <t>ショウガクセイ</t>
    </rPh>
    <rPh sb="7" eb="8">
      <t>５</t>
    </rPh>
    <phoneticPr fontId="2"/>
  </si>
  <si>
    <t xml:space="preserve">形 小学生男子六年 </t>
    <rPh sb="0" eb="1">
      <t>カタ</t>
    </rPh>
    <rPh sb="2" eb="5">
      <t>ショウガクセイ</t>
    </rPh>
    <rPh sb="7" eb="8">
      <t>６</t>
    </rPh>
    <phoneticPr fontId="2"/>
  </si>
  <si>
    <t xml:space="preserve">形 小学生女子一年 </t>
    <rPh sb="0" eb="1">
      <t>カタ</t>
    </rPh>
    <rPh sb="2" eb="5">
      <t>ショウガクセイ</t>
    </rPh>
    <phoneticPr fontId="2"/>
  </si>
  <si>
    <t xml:space="preserve">形 小学生女子二年 </t>
    <rPh sb="0" eb="1">
      <t>カタ</t>
    </rPh>
    <rPh sb="2" eb="5">
      <t>ショウガクセイ</t>
    </rPh>
    <phoneticPr fontId="2"/>
  </si>
  <si>
    <t xml:space="preserve">形 小学生女子三年 </t>
    <rPh sb="0" eb="1">
      <t>カタ</t>
    </rPh>
    <rPh sb="2" eb="5">
      <t>ショウガクセイ</t>
    </rPh>
    <phoneticPr fontId="2"/>
  </si>
  <si>
    <t xml:space="preserve">形 小学生女子四年 </t>
    <rPh sb="0" eb="1">
      <t>カタ</t>
    </rPh>
    <rPh sb="2" eb="5">
      <t>ショウガクセイ</t>
    </rPh>
    <phoneticPr fontId="2"/>
  </si>
  <si>
    <t xml:space="preserve">形 小学生女子五年 </t>
    <rPh sb="0" eb="1">
      <t>カタ</t>
    </rPh>
    <rPh sb="2" eb="5">
      <t>ショウガクセイ</t>
    </rPh>
    <phoneticPr fontId="2"/>
  </si>
  <si>
    <t xml:space="preserve">形 小学生女子六年 </t>
    <rPh sb="0" eb="1">
      <t>カタ</t>
    </rPh>
    <rPh sb="2" eb="5">
      <t>ショウガクセイ</t>
    </rPh>
    <phoneticPr fontId="2"/>
  </si>
  <si>
    <t xml:space="preserve">形 中学生男子一年 </t>
    <rPh sb="0" eb="1">
      <t>カタ</t>
    </rPh>
    <rPh sb="2" eb="5">
      <t>チュウガクセイ</t>
    </rPh>
    <rPh sb="7" eb="8">
      <t>１</t>
    </rPh>
    <rPh sb="8" eb="9">
      <t>ネン</t>
    </rPh>
    <phoneticPr fontId="2"/>
  </si>
  <si>
    <t xml:space="preserve">形 中学生男子二年 </t>
    <rPh sb="0" eb="1">
      <t>カタ</t>
    </rPh>
    <rPh sb="2" eb="5">
      <t>チュウガクセイ</t>
    </rPh>
    <rPh sb="7" eb="8">
      <t>２</t>
    </rPh>
    <rPh sb="8" eb="9">
      <t>ネン</t>
    </rPh>
    <phoneticPr fontId="2"/>
  </si>
  <si>
    <t xml:space="preserve">形 中学生男子三年 </t>
    <rPh sb="0" eb="1">
      <t>カタ</t>
    </rPh>
    <rPh sb="2" eb="5">
      <t>チュウガクセイ</t>
    </rPh>
    <rPh sb="7" eb="8">
      <t>３</t>
    </rPh>
    <rPh sb="8" eb="9">
      <t>ネン</t>
    </rPh>
    <phoneticPr fontId="2"/>
  </si>
  <si>
    <t xml:space="preserve">形 中学生女子一年 </t>
    <rPh sb="0" eb="1">
      <t>カタ</t>
    </rPh>
    <rPh sb="2" eb="5">
      <t>チュウガクセイ</t>
    </rPh>
    <rPh sb="7" eb="8">
      <t>１</t>
    </rPh>
    <rPh sb="8" eb="9">
      <t>ネン</t>
    </rPh>
    <phoneticPr fontId="2"/>
  </si>
  <si>
    <t xml:space="preserve">形 中学生女子二年 </t>
    <rPh sb="0" eb="1">
      <t>カタ</t>
    </rPh>
    <rPh sb="2" eb="5">
      <t>チュウガクセイ</t>
    </rPh>
    <rPh sb="7" eb="8">
      <t>２</t>
    </rPh>
    <rPh sb="8" eb="9">
      <t>ネン</t>
    </rPh>
    <phoneticPr fontId="2"/>
  </si>
  <si>
    <t xml:space="preserve">形 中学生女子三年 </t>
    <rPh sb="0" eb="1">
      <t>カタ</t>
    </rPh>
    <rPh sb="2" eb="5">
      <t>チュウガクセイ</t>
    </rPh>
    <rPh sb="7" eb="8">
      <t>３</t>
    </rPh>
    <rPh sb="8" eb="9">
      <t>ネン</t>
    </rPh>
    <phoneticPr fontId="2"/>
  </si>
  <si>
    <t xml:space="preserve">組手 小学生男子一年 </t>
    <rPh sb="0" eb="1">
      <t>クミ</t>
    </rPh>
    <rPh sb="1" eb="2">
      <t>テ</t>
    </rPh>
    <rPh sb="3" eb="6">
      <t>ショウガクセイ</t>
    </rPh>
    <rPh sb="8" eb="10">
      <t>1ネン</t>
    </rPh>
    <phoneticPr fontId="2"/>
  </si>
  <si>
    <t xml:space="preserve">組手 小学生男子二年 </t>
    <rPh sb="0" eb="1">
      <t>クミ</t>
    </rPh>
    <rPh sb="1" eb="2">
      <t>テ</t>
    </rPh>
    <rPh sb="3" eb="6">
      <t>ショウガクセイ</t>
    </rPh>
    <rPh sb="8" eb="9">
      <t>ニ</t>
    </rPh>
    <rPh sb="9" eb="10">
      <t>ネン</t>
    </rPh>
    <phoneticPr fontId="2"/>
  </si>
  <si>
    <t xml:space="preserve">組手 小学生男子三年 </t>
    <rPh sb="0" eb="1">
      <t>クミ</t>
    </rPh>
    <rPh sb="1" eb="2">
      <t>テ</t>
    </rPh>
    <rPh sb="3" eb="6">
      <t>ショウガクセイ</t>
    </rPh>
    <rPh sb="8" eb="9">
      <t>サン</t>
    </rPh>
    <rPh sb="9" eb="10">
      <t>ネン</t>
    </rPh>
    <phoneticPr fontId="2"/>
  </si>
  <si>
    <t xml:space="preserve">組手 小学生男子四年 </t>
    <rPh sb="0" eb="1">
      <t>クミ</t>
    </rPh>
    <rPh sb="1" eb="2">
      <t>テ</t>
    </rPh>
    <rPh sb="3" eb="6">
      <t>ショウガクセイ</t>
    </rPh>
    <rPh sb="8" eb="9">
      <t>ヨン</t>
    </rPh>
    <rPh sb="9" eb="10">
      <t>ネン</t>
    </rPh>
    <phoneticPr fontId="2"/>
  </si>
  <si>
    <t xml:space="preserve">組手 小学生男子五年 </t>
    <rPh sb="0" eb="1">
      <t>クミ</t>
    </rPh>
    <rPh sb="1" eb="2">
      <t>テ</t>
    </rPh>
    <rPh sb="3" eb="6">
      <t>ショウガクセイ</t>
    </rPh>
    <rPh sb="8" eb="9">
      <t>ゴ</t>
    </rPh>
    <rPh sb="9" eb="10">
      <t>ネン</t>
    </rPh>
    <phoneticPr fontId="2"/>
  </si>
  <si>
    <t xml:space="preserve">組手 小学生男子六年 </t>
    <rPh sb="0" eb="1">
      <t>クミ</t>
    </rPh>
    <rPh sb="1" eb="2">
      <t>テ</t>
    </rPh>
    <rPh sb="3" eb="6">
      <t>ショウガクセイ</t>
    </rPh>
    <rPh sb="8" eb="9">
      <t>ロク</t>
    </rPh>
    <rPh sb="9" eb="10">
      <t>ネン</t>
    </rPh>
    <phoneticPr fontId="2"/>
  </si>
  <si>
    <t xml:space="preserve">組手 小学生女子一年 </t>
    <rPh sb="0" eb="1">
      <t>クミ</t>
    </rPh>
    <rPh sb="1" eb="2">
      <t>テ</t>
    </rPh>
    <rPh sb="3" eb="6">
      <t>ショウガクセイ</t>
    </rPh>
    <rPh sb="8" eb="9">
      <t>１</t>
    </rPh>
    <rPh sb="9" eb="10">
      <t>ネン</t>
    </rPh>
    <phoneticPr fontId="2"/>
  </si>
  <si>
    <t xml:space="preserve">組手 小学生女子二年 </t>
    <rPh sb="0" eb="1">
      <t>クミ</t>
    </rPh>
    <rPh sb="1" eb="2">
      <t>テ</t>
    </rPh>
    <rPh sb="3" eb="6">
      <t>ショウガクセイ</t>
    </rPh>
    <rPh sb="8" eb="9">
      <t>２</t>
    </rPh>
    <rPh sb="9" eb="10">
      <t>ネン</t>
    </rPh>
    <phoneticPr fontId="2"/>
  </si>
  <si>
    <t xml:space="preserve">組手 小学生女子三年 </t>
    <rPh sb="0" eb="1">
      <t>クミ</t>
    </rPh>
    <rPh sb="1" eb="2">
      <t>テ</t>
    </rPh>
    <rPh sb="3" eb="6">
      <t>ショウガクセイ</t>
    </rPh>
    <rPh sb="8" eb="9">
      <t>３</t>
    </rPh>
    <rPh sb="9" eb="10">
      <t>ネン</t>
    </rPh>
    <phoneticPr fontId="2"/>
  </si>
  <si>
    <t xml:space="preserve">組手 小学生女子四年 </t>
    <rPh sb="0" eb="1">
      <t>クミ</t>
    </rPh>
    <rPh sb="1" eb="2">
      <t>テ</t>
    </rPh>
    <rPh sb="3" eb="6">
      <t>ショウガクセイ</t>
    </rPh>
    <rPh sb="8" eb="9">
      <t>４</t>
    </rPh>
    <rPh sb="9" eb="10">
      <t>ネン</t>
    </rPh>
    <phoneticPr fontId="2"/>
  </si>
  <si>
    <t xml:space="preserve">組手 小学生女子五年 </t>
    <rPh sb="0" eb="1">
      <t>クミ</t>
    </rPh>
    <rPh sb="1" eb="2">
      <t>テ</t>
    </rPh>
    <rPh sb="3" eb="6">
      <t>ショウガクセイ</t>
    </rPh>
    <rPh sb="8" eb="9">
      <t>５</t>
    </rPh>
    <rPh sb="9" eb="10">
      <t>ネン</t>
    </rPh>
    <phoneticPr fontId="2"/>
  </si>
  <si>
    <t xml:space="preserve">組手 小学生女子六年 </t>
    <rPh sb="0" eb="1">
      <t>クミ</t>
    </rPh>
    <rPh sb="1" eb="2">
      <t>テ</t>
    </rPh>
    <rPh sb="3" eb="6">
      <t>ショウガクセイ</t>
    </rPh>
    <rPh sb="8" eb="9">
      <t>６</t>
    </rPh>
    <rPh sb="9" eb="10">
      <t>ネン</t>
    </rPh>
    <phoneticPr fontId="2"/>
  </si>
  <si>
    <t xml:space="preserve">組手 中学生男子一年 </t>
    <rPh sb="0" eb="1">
      <t>クミ</t>
    </rPh>
    <rPh sb="1" eb="2">
      <t>テ</t>
    </rPh>
    <rPh sb="3" eb="6">
      <t>チュウガクセイ</t>
    </rPh>
    <rPh sb="8" eb="9">
      <t>１</t>
    </rPh>
    <rPh sb="9" eb="10">
      <t>ネン</t>
    </rPh>
    <phoneticPr fontId="2"/>
  </si>
  <si>
    <t xml:space="preserve">組手 中学生男子二年 </t>
    <rPh sb="0" eb="1">
      <t>クミ</t>
    </rPh>
    <rPh sb="1" eb="2">
      <t>テ</t>
    </rPh>
    <rPh sb="3" eb="6">
      <t>チュウガクセイ</t>
    </rPh>
    <rPh sb="8" eb="9">
      <t>２</t>
    </rPh>
    <rPh sb="9" eb="10">
      <t>ネン</t>
    </rPh>
    <phoneticPr fontId="2"/>
  </si>
  <si>
    <t xml:space="preserve">組手 中学生男子三年 </t>
    <rPh sb="0" eb="1">
      <t>クミ</t>
    </rPh>
    <rPh sb="1" eb="2">
      <t>テ</t>
    </rPh>
    <rPh sb="3" eb="6">
      <t>チュウガクセイ</t>
    </rPh>
    <rPh sb="8" eb="9">
      <t>３</t>
    </rPh>
    <rPh sb="9" eb="10">
      <t>ネン</t>
    </rPh>
    <phoneticPr fontId="2"/>
  </si>
  <si>
    <t xml:space="preserve">組手 中学生女子一年 </t>
    <rPh sb="0" eb="1">
      <t>クミ</t>
    </rPh>
    <rPh sb="1" eb="2">
      <t>テ</t>
    </rPh>
    <rPh sb="3" eb="6">
      <t>チュウガクセイ</t>
    </rPh>
    <rPh sb="8" eb="9">
      <t>１</t>
    </rPh>
    <rPh sb="9" eb="10">
      <t>ネン</t>
    </rPh>
    <phoneticPr fontId="2"/>
  </si>
  <si>
    <t xml:space="preserve">組手 中学生女子二年 </t>
    <rPh sb="0" eb="1">
      <t>クミ</t>
    </rPh>
    <rPh sb="1" eb="2">
      <t>テ</t>
    </rPh>
    <rPh sb="3" eb="6">
      <t>チュウガクセイ</t>
    </rPh>
    <rPh sb="8" eb="9">
      <t>２</t>
    </rPh>
    <rPh sb="9" eb="10">
      <t>ネン</t>
    </rPh>
    <phoneticPr fontId="2"/>
  </si>
  <si>
    <t xml:space="preserve">組手 中学生女子三年 </t>
    <rPh sb="0" eb="1">
      <t>クミ</t>
    </rPh>
    <rPh sb="1" eb="2">
      <t>テ</t>
    </rPh>
    <rPh sb="3" eb="6">
      <t>チュウガクセイ</t>
    </rPh>
    <rPh sb="8" eb="9">
      <t>３</t>
    </rPh>
    <rPh sb="9" eb="10">
      <t>ネン</t>
    </rPh>
    <phoneticPr fontId="2"/>
  </si>
  <si>
    <t>組手団体戦 一般 道場対抗</t>
    <rPh sb="0" eb="1">
      <t>クミ</t>
    </rPh>
    <rPh sb="1" eb="2">
      <t>テ</t>
    </rPh>
    <rPh sb="6" eb="8">
      <t>イッパン</t>
    </rPh>
    <rPh sb="9" eb="11">
      <t>ドウジョウ</t>
    </rPh>
    <rPh sb="11" eb="13">
      <t>タイコウ</t>
    </rPh>
    <phoneticPr fontId="2"/>
  </si>
  <si>
    <t>組手団体戦 中学生 道場対抗</t>
    <rPh sb="0" eb="1">
      <t>クミ</t>
    </rPh>
    <rPh sb="1" eb="2">
      <t>テ</t>
    </rPh>
    <rPh sb="6" eb="9">
      <t>チュウガクセイ</t>
    </rPh>
    <rPh sb="10" eb="12">
      <t>ドウジョウ</t>
    </rPh>
    <rPh sb="12" eb="14">
      <t>タイコウ</t>
    </rPh>
    <phoneticPr fontId="2"/>
  </si>
  <si>
    <t>組手団体戦 小学生 道場対抗</t>
    <rPh sb="0" eb="1">
      <t>クミ</t>
    </rPh>
    <rPh sb="1" eb="2">
      <t>テ</t>
    </rPh>
    <rPh sb="6" eb="9">
      <t>ショウガクセイ</t>
    </rPh>
    <rPh sb="10" eb="12">
      <t>ドウジョウ</t>
    </rPh>
    <rPh sb="12" eb="14">
      <t>タイコウ</t>
    </rPh>
    <phoneticPr fontId="2"/>
  </si>
  <si>
    <t>中川歩武</t>
  </si>
  <si>
    <t>京</t>
  </si>
  <si>
    <t>児嶋俊仁</t>
  </si>
  <si>
    <t>大</t>
  </si>
  <si>
    <t>田中睦己</t>
  </si>
  <si>
    <t>和</t>
  </si>
  <si>
    <t>佐藤颯流</t>
  </si>
  <si>
    <t>兵</t>
  </si>
  <si>
    <t>桑元　柑</t>
  </si>
  <si>
    <t>金森健人</t>
  </si>
  <si>
    <t>桐井栄悟</t>
  </si>
  <si>
    <t>小川碧斗</t>
  </si>
  <si>
    <t>砂川直輝</t>
  </si>
  <si>
    <t>山根汰雅</t>
  </si>
  <si>
    <t>井戸俐斗</t>
  </si>
  <si>
    <t>長尾虎司</t>
  </si>
  <si>
    <t>川副善心</t>
  </si>
  <si>
    <t>ドホアン ナットム</t>
  </si>
  <si>
    <t>村田　修</t>
  </si>
  <si>
    <t>山中生大</t>
  </si>
  <si>
    <t>山村　周</t>
  </si>
  <si>
    <t>奈</t>
  </si>
  <si>
    <t>松田颯真</t>
  </si>
  <si>
    <t>竹中悠翔</t>
  </si>
  <si>
    <t>森　玲惟</t>
  </si>
  <si>
    <t>濵田　隼</t>
  </si>
  <si>
    <t>山口來真</t>
  </si>
  <si>
    <t>森　奏翔</t>
  </si>
  <si>
    <t>岩井斗希</t>
  </si>
  <si>
    <t>山田師憧</t>
  </si>
  <si>
    <t>馬場達也</t>
  </si>
  <si>
    <t>髙橋希怜</t>
  </si>
  <si>
    <t>松橋怜央</t>
  </si>
  <si>
    <t>山本順紀</t>
  </si>
  <si>
    <t>北﨑逞真</t>
  </si>
  <si>
    <t>前田　颯</t>
  </si>
  <si>
    <t>藤田虹太</t>
  </si>
  <si>
    <t>水津隼人</t>
  </si>
  <si>
    <t>大岡蒼磨</t>
  </si>
  <si>
    <t>南　玲音</t>
  </si>
  <si>
    <t>蔭山大輝</t>
  </si>
  <si>
    <t>新田葵文</t>
  </si>
  <si>
    <t>友久蒼介</t>
  </si>
  <si>
    <t>山崎未翔</t>
  </si>
  <si>
    <t>笹田悠貴</t>
  </si>
  <si>
    <t>藤原久徳</t>
  </si>
  <si>
    <t>石田　慶</t>
  </si>
  <si>
    <t>太田侑斗</t>
  </si>
  <si>
    <t>横山智晴</t>
  </si>
  <si>
    <t>三宅悠喜</t>
  </si>
  <si>
    <t>平木智大</t>
  </si>
  <si>
    <t>栁原羽稀</t>
  </si>
  <si>
    <t>星田晏志</t>
  </si>
  <si>
    <t>増井陸斗</t>
  </si>
  <si>
    <t>宮本燦冴</t>
  </si>
  <si>
    <t>若林俐青</t>
  </si>
  <si>
    <t>西村吉平</t>
  </si>
  <si>
    <t>安田陽咲</t>
  </si>
  <si>
    <t>玉井凰聖</t>
  </si>
  <si>
    <t>山中賢斗</t>
  </si>
  <si>
    <t>桐井緋呂</t>
  </si>
  <si>
    <t>光山蒼志</t>
  </si>
  <si>
    <t>百々春稀</t>
  </si>
  <si>
    <t>宝積昇平</t>
  </si>
  <si>
    <t>谷本憲彦</t>
  </si>
  <si>
    <t>三浦雅史</t>
  </si>
  <si>
    <t>森　玲旺</t>
  </si>
  <si>
    <t>木内亜成</t>
  </si>
  <si>
    <t>倉前龍丞</t>
  </si>
  <si>
    <t>山口和起</t>
  </si>
  <si>
    <t>小林　浬</t>
  </si>
  <si>
    <t>中岡彪翔</t>
  </si>
  <si>
    <t>山田涼太</t>
  </si>
  <si>
    <t>島田　開</t>
  </si>
  <si>
    <t>上芝雄大</t>
  </si>
  <si>
    <t>山川泰和</t>
  </si>
  <si>
    <t>小林　巧</t>
  </si>
  <si>
    <t>笠原一護</t>
  </si>
  <si>
    <t>濱村朋輝</t>
  </si>
  <si>
    <t>宮野　尊</t>
  </si>
  <si>
    <t>阪口暖斗</t>
  </si>
  <si>
    <t>松浦伊吹</t>
  </si>
  <si>
    <t>新東珀空</t>
  </si>
  <si>
    <t>北得　暉</t>
  </si>
  <si>
    <t>綛田晃生</t>
  </si>
  <si>
    <t>坂本雄飛</t>
  </si>
  <si>
    <t>山村　怜</t>
  </si>
  <si>
    <t>高島翔太</t>
  </si>
  <si>
    <t>鈴鹿琉星</t>
  </si>
  <si>
    <t>田中晴渡</t>
  </si>
  <si>
    <t>清水宗哉</t>
  </si>
  <si>
    <t>奥野啓杜</t>
  </si>
  <si>
    <t>山田陸人</t>
  </si>
  <si>
    <t>仲山翔馬</t>
  </si>
  <si>
    <t>野村涼馬</t>
  </si>
  <si>
    <t>岩田　慧</t>
  </si>
  <si>
    <t>桐井悠智</t>
  </si>
  <si>
    <t>塩野隼人</t>
  </si>
  <si>
    <t>藤田悠造</t>
  </si>
  <si>
    <t>貴志望夢</t>
  </si>
  <si>
    <t>神崎擢真</t>
  </si>
  <si>
    <t>村上源心</t>
  </si>
  <si>
    <t>森田岳士</t>
  </si>
  <si>
    <t>竹井柚希</t>
  </si>
  <si>
    <t>久保颯真</t>
  </si>
  <si>
    <t>中本修矢</t>
  </si>
  <si>
    <t>佐藤透晏</t>
  </si>
  <si>
    <t>豊田凪音</t>
  </si>
  <si>
    <t>中西　蒼</t>
  </si>
  <si>
    <t>宝積俊介</t>
  </si>
  <si>
    <t>植原蓮翔</t>
  </si>
  <si>
    <t>松本結雅</t>
  </si>
  <si>
    <t>小林　伯</t>
  </si>
  <si>
    <t>林廉太郎</t>
  </si>
  <si>
    <t>小川侑大</t>
  </si>
  <si>
    <t>福井琉人</t>
  </si>
  <si>
    <t>松井拓海</t>
  </si>
  <si>
    <t>垣本颯太</t>
  </si>
  <si>
    <t>安田壮吾</t>
  </si>
  <si>
    <t>中谷颯太</t>
  </si>
  <si>
    <t>藤本英太</t>
  </si>
  <si>
    <t>林龍之介</t>
  </si>
  <si>
    <t>池上和樹</t>
  </si>
  <si>
    <t>麦谷悠成</t>
  </si>
  <si>
    <t>尾﨑孝健</t>
  </si>
  <si>
    <t>松山聖也</t>
  </si>
  <si>
    <t>堀　郁翔</t>
  </si>
  <si>
    <t>田中敦稀</t>
  </si>
  <si>
    <t>孝岡大晴</t>
  </si>
  <si>
    <t>小川晃生</t>
  </si>
  <si>
    <t>川村章義</t>
  </si>
  <si>
    <t>吉岡優汰</t>
  </si>
  <si>
    <t>松下煌汰</t>
  </si>
  <si>
    <t>麦谷杏莉</t>
  </si>
  <si>
    <t>東風平　梨　沙</t>
  </si>
  <si>
    <t>瓜生奏果</t>
  </si>
  <si>
    <t>笹田梨緒</t>
  </si>
  <si>
    <t>宮本心楽</t>
  </si>
  <si>
    <t>大西　凛</t>
  </si>
  <si>
    <t>藤本愛夢</t>
  </si>
  <si>
    <t>谷　倖羽</t>
  </si>
  <si>
    <t>山口華朱</t>
  </si>
  <si>
    <t>糸田帆里</t>
  </si>
  <si>
    <t>仲山希空</t>
  </si>
  <si>
    <t>新井　楽</t>
  </si>
  <si>
    <t>松本そら</t>
  </si>
  <si>
    <t>森田りお</t>
  </si>
  <si>
    <t>小町凛夏</t>
  </si>
  <si>
    <t>森　陽菜</t>
  </si>
  <si>
    <t>新東萌花</t>
  </si>
  <si>
    <t>池田桜子</t>
  </si>
  <si>
    <t>嶋田　暖</t>
  </si>
  <si>
    <t>堀　菜月</t>
  </si>
  <si>
    <t>奥村実侑</t>
  </si>
  <si>
    <t>長嶋珠央</t>
  </si>
  <si>
    <t>村上芽愛</t>
  </si>
  <si>
    <t>安藤里央</t>
  </si>
  <si>
    <t>抜水天音</t>
  </si>
  <si>
    <t>木下七海</t>
  </si>
  <si>
    <t>永友海心</t>
  </si>
  <si>
    <t>小池二心</t>
  </si>
  <si>
    <t>後藤宥菜</t>
  </si>
  <si>
    <t>竹下心実</t>
  </si>
  <si>
    <t>上坂　楓</t>
  </si>
  <si>
    <t>瓜生爽花</t>
  </si>
  <si>
    <t>安藤一華</t>
  </si>
  <si>
    <t>今井彩華</t>
  </si>
  <si>
    <t>松下真心</t>
  </si>
  <si>
    <t>矢守梨愛</t>
  </si>
  <si>
    <t>柳生莉心</t>
  </si>
  <si>
    <t>永井蒼葉</t>
  </si>
  <si>
    <t>小川愛菜</t>
  </si>
  <si>
    <t>栁原志音</t>
  </si>
  <si>
    <t>鈴木香和</t>
  </si>
  <si>
    <t>供川陽葵</t>
  </si>
  <si>
    <t>田中夏萌</t>
  </si>
  <si>
    <t>小倉愛加</t>
  </si>
  <si>
    <t>上角依恋</t>
  </si>
  <si>
    <t>栁瀨花凛</t>
  </si>
  <si>
    <t>垣本夢実</t>
  </si>
  <si>
    <t>長尾栞花</t>
  </si>
  <si>
    <t>吉川　瞳</t>
  </si>
  <si>
    <t>宇根田季</t>
  </si>
  <si>
    <t>福島歩果</t>
  </si>
  <si>
    <t>田中惺夏</t>
  </si>
  <si>
    <t>森本杏奈</t>
  </si>
  <si>
    <t>山口夢琉</t>
  </si>
  <si>
    <t>吉野華穂</t>
  </si>
  <si>
    <t>大坂春乃</t>
  </si>
  <si>
    <t>山川結衣</t>
  </si>
  <si>
    <t>平井桜莉</t>
  </si>
  <si>
    <t>池田歩乃</t>
  </si>
  <si>
    <t>木下　桜</t>
  </si>
  <si>
    <t>木野本　海　遥</t>
  </si>
  <si>
    <t>森口麗嘉</t>
  </si>
  <si>
    <t>関口伊緒</t>
  </si>
  <si>
    <t>中尾瑞花</t>
  </si>
  <si>
    <t>長嶋真央</t>
  </si>
  <si>
    <t>田村　笑</t>
  </si>
  <si>
    <t>原　琴乃</t>
  </si>
  <si>
    <t>赤井美宇</t>
  </si>
  <si>
    <t>永井芽生</t>
  </si>
  <si>
    <t>萩　美空</t>
  </si>
  <si>
    <t>鴨井鈴葉</t>
  </si>
  <si>
    <t>阪本莉恋</t>
  </si>
  <si>
    <t>嶋田　晴</t>
  </si>
  <si>
    <t>小林杏那</t>
  </si>
  <si>
    <t>山際舞薫</t>
  </si>
  <si>
    <t>野村怜菜</t>
  </si>
  <si>
    <t>酒井瑞季</t>
  </si>
  <si>
    <t>供川桜奈</t>
  </si>
  <si>
    <t>木村　環</t>
  </si>
  <si>
    <t>平井颯来</t>
  </si>
  <si>
    <t>引田玲亜</t>
  </si>
  <si>
    <t>合田結咲</t>
  </si>
  <si>
    <t>竹下歩実</t>
  </si>
  <si>
    <t>田中真優</t>
  </si>
  <si>
    <t>山川竜空</t>
  </si>
  <si>
    <t>松本一樹</t>
  </si>
  <si>
    <t>森本羽琉</t>
  </si>
  <si>
    <t>植澤竜也</t>
  </si>
  <si>
    <t>内尾楓太</t>
  </si>
  <si>
    <t>坂本一慎</t>
  </si>
  <si>
    <t>平森大翔</t>
  </si>
  <si>
    <t>乾　星雅</t>
  </si>
  <si>
    <t>供川翔真</t>
  </si>
  <si>
    <t>山本達也</t>
  </si>
  <si>
    <t>長嶋希武</t>
  </si>
  <si>
    <t>小川陽大</t>
  </si>
  <si>
    <t>窪内志道</t>
  </si>
  <si>
    <t>折田　皓</t>
  </si>
  <si>
    <t>薮本雅也</t>
  </si>
  <si>
    <t>道下凌世</t>
  </si>
  <si>
    <t>針尾統也</t>
  </si>
  <si>
    <t>釣本道稔</t>
  </si>
  <si>
    <t>萩　雄翔</t>
  </si>
  <si>
    <t>久保淳也</t>
  </si>
  <si>
    <t>池端　要</t>
  </si>
  <si>
    <t>柳生武人</t>
  </si>
  <si>
    <t>福島　恋</t>
  </si>
  <si>
    <t>岡地陽飛</t>
  </si>
  <si>
    <t>針尾承佑</t>
  </si>
  <si>
    <t>山本皇児</t>
  </si>
  <si>
    <t>沼田歩葵</t>
  </si>
  <si>
    <t>山本悠太</t>
  </si>
  <si>
    <t>辻好士和</t>
  </si>
  <si>
    <t>北山大智</t>
  </si>
  <si>
    <t>中嶋樹希</t>
  </si>
  <si>
    <t>福田　晋</t>
  </si>
  <si>
    <t>山川航洋</t>
  </si>
  <si>
    <t>堀口結菜</t>
  </si>
  <si>
    <t>橋本真緒</t>
  </si>
  <si>
    <t>川嶋雪乃</t>
  </si>
  <si>
    <t>森口　燦</t>
  </si>
  <si>
    <t>笠原碧月</t>
  </si>
  <si>
    <t>中嶋風海</t>
  </si>
  <si>
    <t>田中裕理</t>
  </si>
  <si>
    <t>藤田陽菜</t>
  </si>
  <si>
    <t>篠田陽里</t>
  </si>
  <si>
    <t>吉岡　望</t>
  </si>
  <si>
    <t>博田みあ</t>
  </si>
  <si>
    <t>音野麗月</t>
  </si>
  <si>
    <t>北得　縁</t>
  </si>
  <si>
    <t>池内愛姫</t>
  </si>
  <si>
    <t>橋本萌花</t>
  </si>
  <si>
    <t>小堂利奈</t>
  </si>
  <si>
    <t>藤野充真</t>
  </si>
  <si>
    <t>石田涼介</t>
  </si>
  <si>
    <t>玉井敦貴</t>
  </si>
  <si>
    <t>木下頼人</t>
  </si>
  <si>
    <t>前川　翔</t>
  </si>
  <si>
    <t>引田伊吹</t>
  </si>
  <si>
    <t>梅田帆香</t>
  </si>
  <si>
    <t>酒井　凜</t>
  </si>
  <si>
    <t>内藤早希</t>
  </si>
  <si>
    <t>中口真里</t>
  </si>
  <si>
    <t>井本　匠</t>
  </si>
  <si>
    <t>村松寛人</t>
  </si>
  <si>
    <t>井宮　麦</t>
  </si>
  <si>
    <t>稲井達也</t>
  </si>
  <si>
    <t>樫葉周平</t>
  </si>
  <si>
    <t>安井克真</t>
  </si>
  <si>
    <t>白河幸泰</t>
  </si>
  <si>
    <t>阿山健人</t>
  </si>
  <si>
    <t>岸部真紀</t>
  </si>
  <si>
    <t>久保竜哉</t>
  </si>
  <si>
    <t>中西真実</t>
  </si>
  <si>
    <t>篠谷　翼</t>
  </si>
  <si>
    <t>桐井みほ</t>
  </si>
  <si>
    <t>渡辺真子</t>
  </si>
  <si>
    <t>金藤　愛</t>
  </si>
  <si>
    <t>木下　愛</t>
  </si>
  <si>
    <t>森田安海</t>
  </si>
  <si>
    <t>吉岡侑子</t>
  </si>
  <si>
    <t>拳武館 和歌山大学A</t>
  </si>
  <si>
    <t>玄武館</t>
  </si>
  <si>
    <t>拳武会</t>
  </si>
  <si>
    <t>拳武館 和歌山大学B</t>
  </si>
  <si>
    <t>拳武館 上富田</t>
  </si>
  <si>
    <t>空翠会</t>
  </si>
  <si>
    <t>大志館</t>
  </si>
  <si>
    <t>空翠会B</t>
  </si>
  <si>
    <t>大阪B</t>
  </si>
  <si>
    <t>大阪A</t>
  </si>
  <si>
    <t>京都</t>
  </si>
  <si>
    <t>拳武館 大阪</t>
  </si>
  <si>
    <t>空翠会A</t>
  </si>
  <si>
    <t>拳武館 白浜A</t>
  </si>
  <si>
    <t>浩然会</t>
  </si>
  <si>
    <t>心華館</t>
  </si>
  <si>
    <t>鸞風舎</t>
  </si>
  <si>
    <t>空翠会C</t>
  </si>
  <si>
    <t>拳武館　白浜B</t>
  </si>
  <si>
    <t>原田彪冴</t>
  </si>
  <si>
    <t>小西雄大</t>
  </si>
  <si>
    <t>都　宏希</t>
  </si>
  <si>
    <t>吉田将真</t>
  </si>
  <si>
    <t>南　　玲音</t>
  </si>
  <si>
    <t>行武央翔</t>
  </si>
  <si>
    <t>村田誠敏</t>
  </si>
  <si>
    <t>関根琉翔</t>
  </si>
  <si>
    <t>木村嘉希</t>
  </si>
  <si>
    <t>矢部慎也</t>
  </si>
  <si>
    <t>林晃太朗</t>
  </si>
  <si>
    <t>奥村宗司</t>
  </si>
  <si>
    <t>北垣創成</t>
  </si>
  <si>
    <t>田井滉泰</t>
  </si>
  <si>
    <t>麦谷亮英</t>
  </si>
  <si>
    <t>児嶋勇仁</t>
  </si>
  <si>
    <t>小町祥生</t>
  </si>
  <si>
    <t>金澤琉輝</t>
  </si>
  <si>
    <t>隅田悠斗</t>
  </si>
  <si>
    <t>中嶌珠絡</t>
  </si>
  <si>
    <t>松村颯天</t>
  </si>
  <si>
    <t>國見晴春</t>
  </si>
  <si>
    <t>若林寛斗</t>
  </si>
  <si>
    <t>北垣鳳真</t>
  </si>
  <si>
    <t>戸田結月</t>
  </si>
  <si>
    <t>小林永和</t>
  </si>
  <si>
    <t>奥村和叶</t>
  </si>
  <si>
    <t>山本里美</t>
  </si>
  <si>
    <t>岩田瑛未</t>
  </si>
  <si>
    <t>林　美雨</t>
  </si>
  <si>
    <t>長井　愛</t>
  </si>
  <si>
    <t>橋本実空</t>
  </si>
  <si>
    <t>林　新葉</t>
  </si>
  <si>
    <t>関本　結</t>
  </si>
  <si>
    <t>木下 桜</t>
  </si>
  <si>
    <t>八田真名</t>
  </si>
  <si>
    <t>矢部花準</t>
  </si>
  <si>
    <t>綛田藍子</t>
  </si>
  <si>
    <t>山本夏子</t>
  </si>
  <si>
    <t>狩谷咲良</t>
  </si>
  <si>
    <t>山下泰生</t>
  </si>
  <si>
    <t>古川大稀</t>
  </si>
  <si>
    <t>坪根幸平</t>
  </si>
  <si>
    <t>酒井　一</t>
  </si>
  <si>
    <t>木村拳太</t>
  </si>
  <si>
    <t>谷口翔哉</t>
  </si>
  <si>
    <t>正木雄大</t>
  </si>
  <si>
    <t>柴谷　海</t>
  </si>
  <si>
    <t>青松真輝</t>
  </si>
  <si>
    <t>國見青空</t>
  </si>
  <si>
    <t>稲場礼翼</t>
  </si>
  <si>
    <t>福永茉可</t>
  </si>
  <si>
    <t>濱田　季</t>
  </si>
  <si>
    <t>宇根田直</t>
  </si>
  <si>
    <t>島本結衣</t>
  </si>
  <si>
    <t>天羽　滴</t>
  </si>
  <si>
    <t>鴨井詩葉</t>
  </si>
  <si>
    <t>岩橋真依</t>
  </si>
  <si>
    <t>青山風音</t>
  </si>
  <si>
    <t>田井海琴</t>
  </si>
  <si>
    <t>山田優花</t>
  </si>
  <si>
    <t>狩谷美咲</t>
  </si>
  <si>
    <t>片川優実</t>
  </si>
  <si>
    <t>濱田　透</t>
  </si>
  <si>
    <t>宇根田歩</t>
  </si>
  <si>
    <t>岡地星波</t>
  </si>
  <si>
    <t>道上　想</t>
  </si>
  <si>
    <t>田中透也</t>
  </si>
  <si>
    <t>岡田一海</t>
  </si>
  <si>
    <t>山本大智</t>
  </si>
  <si>
    <t>清水　悟</t>
  </si>
  <si>
    <t>藤村龍吾</t>
  </si>
  <si>
    <t>村上空音</t>
  </si>
  <si>
    <t>片畑麻裕</t>
  </si>
  <si>
    <t>駒澤雪実</t>
  </si>
  <si>
    <t>片岡香穂</t>
  </si>
  <si>
    <t>清水孝博</t>
  </si>
  <si>
    <t>星加将吾</t>
  </si>
  <si>
    <t>岩　英進</t>
  </si>
  <si>
    <t>中尾勝美</t>
  </si>
  <si>
    <t>宮本　侑</t>
  </si>
  <si>
    <t>森田博尚</t>
  </si>
  <si>
    <t>渡邊洋介</t>
  </si>
  <si>
    <t>森田貴文</t>
  </si>
  <si>
    <t>辻川絢菜</t>
  </si>
  <si>
    <t>高橋彩乃</t>
  </si>
  <si>
    <t>片岡理子</t>
  </si>
  <si>
    <t>辻川結衣</t>
  </si>
  <si>
    <t>増尾美菜</t>
  </si>
  <si>
    <t>村田尚史</t>
  </si>
  <si>
    <t>高橋晴彦</t>
  </si>
  <si>
    <t>鈴木　智</t>
  </si>
  <si>
    <t>中瀬和昭</t>
  </si>
  <si>
    <t>石田　廣</t>
  </si>
  <si>
    <t>今村竜彦</t>
  </si>
  <si>
    <t>平川孝美</t>
  </si>
  <si>
    <t>森藤史子</t>
  </si>
  <si>
    <t>中尾瑞穂</t>
  </si>
  <si>
    <t>今村伸枝</t>
  </si>
  <si>
    <t>森脇五十幸</t>
    <phoneticPr fontId="2"/>
  </si>
  <si>
    <t>小倉 隼</t>
    <phoneticPr fontId="2"/>
  </si>
  <si>
    <t>稲場慈優冴</t>
    <phoneticPr fontId="2"/>
  </si>
  <si>
    <t>二階堂温人</t>
    <phoneticPr fontId="2"/>
  </si>
  <si>
    <t>阪本希力玖</t>
    <phoneticPr fontId="2"/>
  </si>
  <si>
    <t>藤本望来斗</t>
    <phoneticPr fontId="2"/>
  </si>
  <si>
    <t>竹之内翔吾</t>
    <phoneticPr fontId="2"/>
  </si>
  <si>
    <t>吉岡亮太朗</t>
    <phoneticPr fontId="2"/>
  </si>
  <si>
    <t>杉原誠之丞</t>
    <phoneticPr fontId="2"/>
  </si>
  <si>
    <t>湯地翔之介</t>
    <phoneticPr fontId="2"/>
  </si>
  <si>
    <t>山根隆司朗</t>
    <phoneticPr fontId="2"/>
  </si>
  <si>
    <t>千代田諒斗</t>
    <phoneticPr fontId="2"/>
  </si>
  <si>
    <t>前田倫太朗</t>
    <phoneticPr fontId="2"/>
  </si>
  <si>
    <t>井手上智輝</t>
    <phoneticPr fontId="2"/>
  </si>
  <si>
    <t>六津井翔太</t>
    <phoneticPr fontId="2"/>
  </si>
  <si>
    <t>湯地龍之介</t>
    <phoneticPr fontId="2"/>
  </si>
  <si>
    <t>田中竜之介</t>
    <phoneticPr fontId="2"/>
  </si>
  <si>
    <t>阪口夏乃巴</t>
    <phoneticPr fontId="2"/>
  </si>
  <si>
    <t>今北千代花</t>
    <phoneticPr fontId="2"/>
  </si>
  <si>
    <t>松岡菜月美</t>
    <phoneticPr fontId="2"/>
  </si>
  <si>
    <t>中尾真依子</t>
    <phoneticPr fontId="2"/>
  </si>
  <si>
    <t>金丸葵咲樹</t>
    <phoneticPr fontId="2"/>
  </si>
  <si>
    <t>藤田いちな</t>
    <phoneticPr fontId="2"/>
  </si>
  <si>
    <t>中西亜沙美</t>
    <phoneticPr fontId="2"/>
  </si>
  <si>
    <t>牧志久々莉</t>
    <phoneticPr fontId="2"/>
  </si>
  <si>
    <t>六津井智子</t>
    <phoneticPr fontId="2"/>
  </si>
  <si>
    <t>増田かなみ</t>
    <phoneticPr fontId="2"/>
  </si>
  <si>
    <t>大岡日佳莉</t>
    <phoneticPr fontId="2"/>
  </si>
  <si>
    <t>松岡美月姫</t>
    <phoneticPr fontId="2"/>
  </si>
  <si>
    <t>平井カレラ</t>
    <phoneticPr fontId="2"/>
  </si>
  <si>
    <t>三浦ゆづは</t>
    <phoneticPr fontId="2"/>
  </si>
  <si>
    <t>森脇八千秀</t>
    <phoneticPr fontId="2"/>
  </si>
  <si>
    <t>今北くるみ</t>
    <phoneticPr fontId="2"/>
  </si>
  <si>
    <t>松宮千夏海</t>
    <phoneticPr fontId="2"/>
  </si>
  <si>
    <t>大谷ななみ</t>
    <phoneticPr fontId="2"/>
  </si>
  <si>
    <t>中田信太郎</t>
    <phoneticPr fontId="2"/>
  </si>
  <si>
    <t>中野紘志朗</t>
    <phoneticPr fontId="2"/>
  </si>
  <si>
    <t>仲島琳太郎</t>
    <phoneticPr fontId="2"/>
  </si>
  <si>
    <t>植澤将一朗</t>
    <phoneticPr fontId="2"/>
  </si>
  <si>
    <t>野々村光華</t>
    <phoneticPr fontId="2"/>
  </si>
  <si>
    <t>湯地芽依花</t>
    <phoneticPr fontId="2"/>
  </si>
  <si>
    <t>米田未沙稀</t>
    <phoneticPr fontId="2"/>
  </si>
  <si>
    <t>山下優莉奈</t>
    <phoneticPr fontId="2"/>
  </si>
  <si>
    <t>福井あいみ</t>
    <phoneticPr fontId="2"/>
  </si>
  <si>
    <t>大西健太郎</t>
    <phoneticPr fontId="2"/>
  </si>
  <si>
    <t>眞乗坊智哉</t>
    <phoneticPr fontId="2"/>
  </si>
  <si>
    <t>千代田尚斗</t>
    <phoneticPr fontId="2"/>
  </si>
  <si>
    <t>白波瀬稜翔</t>
    <phoneticPr fontId="2"/>
  </si>
  <si>
    <t>金谷昇一郎</t>
    <phoneticPr fontId="2"/>
  </si>
  <si>
    <t>宮垣慎太郎</t>
    <phoneticPr fontId="2"/>
  </si>
  <si>
    <t>千代田晃斗</t>
    <phoneticPr fontId="2"/>
  </si>
  <si>
    <t>矢部美由紀</t>
    <phoneticPr fontId="2"/>
  </si>
  <si>
    <t>佐藤颯流</t>
    <phoneticPr fontId="2"/>
  </si>
  <si>
    <t>稲場慈優冴</t>
    <phoneticPr fontId="2"/>
  </si>
  <si>
    <t>速 水 歩</t>
    <phoneticPr fontId="2"/>
  </si>
  <si>
    <t>森脇五十幸</t>
    <phoneticPr fontId="2"/>
  </si>
  <si>
    <t>名古曽大輝</t>
    <phoneticPr fontId="2"/>
  </si>
  <si>
    <t>吉岡亮太朗</t>
    <phoneticPr fontId="2"/>
  </si>
  <si>
    <t>石田 慶</t>
    <phoneticPr fontId="2"/>
  </si>
  <si>
    <t>八田航太郎</t>
    <phoneticPr fontId="2"/>
  </si>
  <si>
    <t>友久清士郞</t>
    <phoneticPr fontId="2"/>
  </si>
  <si>
    <t>井手上智輝</t>
    <phoneticPr fontId="2"/>
  </si>
  <si>
    <t>前田倫太朗</t>
    <phoneticPr fontId="2"/>
  </si>
  <si>
    <t>湯地翔之介</t>
    <phoneticPr fontId="2"/>
  </si>
  <si>
    <t>小林 巧</t>
    <phoneticPr fontId="2"/>
  </si>
  <si>
    <t>六津井翔太</t>
    <phoneticPr fontId="2"/>
  </si>
  <si>
    <t>湯地龍之介</t>
    <phoneticPr fontId="2"/>
  </si>
  <si>
    <t>長井 悠</t>
    <phoneticPr fontId="2"/>
  </si>
  <si>
    <t>林廉太郎</t>
    <phoneticPr fontId="2"/>
  </si>
  <si>
    <t>堀 郁翔</t>
    <phoneticPr fontId="2"/>
  </si>
  <si>
    <t>東風平梨沙</t>
    <phoneticPr fontId="2"/>
  </si>
  <si>
    <t>金丸葵咲樹</t>
    <phoneticPr fontId="2"/>
  </si>
  <si>
    <t>藤田いちな</t>
    <phoneticPr fontId="2"/>
  </si>
  <si>
    <t>中尾真依子</t>
    <phoneticPr fontId="2"/>
  </si>
  <si>
    <t>増田かなみ</t>
    <phoneticPr fontId="2"/>
  </si>
  <si>
    <t>牧志久々莉</t>
    <phoneticPr fontId="2"/>
  </si>
  <si>
    <t>中西亜沙美</t>
    <phoneticPr fontId="2"/>
  </si>
  <si>
    <t>六津井智子</t>
    <phoneticPr fontId="2"/>
  </si>
  <si>
    <t>中松あいり</t>
    <phoneticPr fontId="2"/>
  </si>
  <si>
    <t>大岡日佳莉</t>
    <phoneticPr fontId="2"/>
  </si>
  <si>
    <t>吉田亜莉沙</t>
    <phoneticPr fontId="2"/>
  </si>
  <si>
    <t>阿波百仁華</t>
    <phoneticPr fontId="2"/>
  </si>
  <si>
    <t>木野本海遥</t>
    <phoneticPr fontId="2"/>
  </si>
  <si>
    <t>平井カレラ</t>
    <phoneticPr fontId="2"/>
  </si>
  <si>
    <t>森脇八千秀</t>
    <phoneticPr fontId="2"/>
  </si>
  <si>
    <t>松宮千夏海</t>
    <phoneticPr fontId="2"/>
  </si>
  <si>
    <t>田中宏太朗</t>
    <phoneticPr fontId="2"/>
  </si>
  <si>
    <t>中野紘志朗</t>
    <phoneticPr fontId="2"/>
  </si>
  <si>
    <t>植澤将一朗</t>
    <phoneticPr fontId="2"/>
  </si>
  <si>
    <t>野々村光華</t>
    <phoneticPr fontId="2"/>
  </si>
  <si>
    <t>湯地芽依花</t>
    <phoneticPr fontId="2"/>
  </si>
  <si>
    <t>濵田ひかる</t>
    <phoneticPr fontId="2"/>
  </si>
  <si>
    <t>山本真璃絵</t>
    <phoneticPr fontId="2"/>
  </si>
  <si>
    <t>福井あいみ</t>
    <phoneticPr fontId="2"/>
  </si>
  <si>
    <t>益田実央子</t>
    <phoneticPr fontId="2"/>
  </si>
  <si>
    <t>西垣日出久</t>
    <phoneticPr fontId="2"/>
  </si>
  <si>
    <t>小椋登望恵</t>
    <phoneticPr fontId="2"/>
  </si>
  <si>
    <t>蜂谷祐う子</t>
    <phoneticPr fontId="2"/>
  </si>
  <si>
    <t>上羽柚夕</t>
    <rPh sb="3" eb="4">
      <t>ユウ</t>
    </rPh>
    <phoneticPr fontId="2"/>
  </si>
  <si>
    <t>岩倉瑠夏</t>
    <rPh sb="2" eb="3">
      <t>リュウ</t>
    </rPh>
    <rPh sb="3" eb="4">
      <t>ナツ</t>
    </rPh>
    <phoneticPr fontId="2"/>
  </si>
  <si>
    <t>簔村颯太</t>
    <rPh sb="0" eb="1">
      <t>ミノ</t>
    </rPh>
    <phoneticPr fontId="2"/>
  </si>
  <si>
    <t>吉阪一晴</t>
    <rPh sb="1" eb="2">
      <t>サカ</t>
    </rPh>
    <phoneticPr fontId="2"/>
  </si>
</sst>
</file>

<file path=xl/styles.xml><?xml version="1.0" encoding="utf-8"?>
<styleSheet xmlns="http://schemas.openxmlformats.org/spreadsheetml/2006/main">
  <numFmts count="1">
    <numFmt numFmtId="176" formatCode="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name val="HG正楷書体-PRO"/>
      <family val="4"/>
      <charset val="128"/>
    </font>
    <font>
      <sz val="14"/>
      <color indexed="9"/>
      <name val="HG正楷書体-PRO"/>
      <family val="4"/>
      <charset val="128"/>
    </font>
    <font>
      <sz val="48"/>
      <name val="HG正楷書体-PRO"/>
      <family val="4"/>
      <charset val="128"/>
    </font>
    <font>
      <sz val="20"/>
      <name val="HG正楷書体-PRO"/>
      <family val="4"/>
      <charset val="128"/>
    </font>
    <font>
      <sz val="40"/>
      <name val="HG正楷書体-PRO"/>
      <family val="4"/>
      <charset val="128"/>
    </font>
    <font>
      <b/>
      <sz val="11"/>
      <name val="ＭＳ Ｐゴシック"/>
      <family val="3"/>
      <charset val="128"/>
      <scheme val="major"/>
    </font>
    <font>
      <sz val="11"/>
      <name val="HGS行書体"/>
      <family val="4"/>
      <charset val="128"/>
    </font>
    <font>
      <sz val="14"/>
      <color indexed="9"/>
      <name val="HGS行書体"/>
      <family val="4"/>
      <charset val="128"/>
    </font>
    <font>
      <sz val="48"/>
      <name val="HGS行書体"/>
      <family val="4"/>
      <charset val="128"/>
    </font>
    <font>
      <sz val="32"/>
      <name val="HGS行書体"/>
      <family val="4"/>
      <charset val="128"/>
    </font>
    <font>
      <sz val="20"/>
      <name val="HGS行書体"/>
      <family val="4"/>
      <charset val="128"/>
    </font>
    <font>
      <sz val="40"/>
      <name val="HGS行書体"/>
      <family val="4"/>
      <charset val="128"/>
    </font>
    <font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Border="1"/>
    <xf numFmtId="0" fontId="8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/>
    <xf numFmtId="0" fontId="11" fillId="0" borderId="0" xfId="0" applyFont="1" applyBorder="1"/>
    <xf numFmtId="0" fontId="15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 indent="9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/>
    </xf>
    <xf numFmtId="0" fontId="1" fillId="0" borderId="0" xfId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7" fillId="0" borderId="0" xfId="0" applyFont="1" applyFill="1" applyBorder="1"/>
    <xf numFmtId="176" fontId="1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176" fontId="17" fillId="0" borderId="0" xfId="0" applyNumberFormat="1" applyFont="1" applyFill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Border="1">
      <alignment vertical="center"/>
    </xf>
    <xf numFmtId="0" fontId="0" fillId="0" borderId="0" xfId="1" applyFont="1" applyBorder="1">
      <alignment vertical="center"/>
    </xf>
    <xf numFmtId="0" fontId="9" fillId="0" borderId="0" xfId="0" applyNumberFormat="1" applyFont="1" applyBorder="1" applyAlignment="1" applyProtection="1">
      <alignment textRotation="255"/>
      <protection locked="0"/>
    </xf>
    <xf numFmtId="0" fontId="9" fillId="0" borderId="0" xfId="0" applyFont="1" applyBorder="1" applyAlignment="1" applyProtection="1">
      <alignment textRotation="255"/>
      <protection locked="0"/>
    </xf>
    <xf numFmtId="0" fontId="13" fillId="0" borderId="0" xfId="0" applyFont="1" applyBorder="1" applyAlignment="1">
      <alignment horizontal="center" vertical="top" textRotation="255"/>
    </xf>
    <xf numFmtId="0" fontId="16" fillId="0" borderId="0" xfId="0" applyFont="1" applyBorder="1" applyAlignment="1">
      <alignment horizontal="center" vertical="distributed" textRotation="255" justifyLastLine="1"/>
    </xf>
    <xf numFmtId="0" fontId="16" fillId="0" borderId="0" xfId="0" applyNumberFormat="1" applyFont="1" applyBorder="1" applyAlignment="1">
      <alignment horizontal="center" vertical="distributed" textRotation="255" justifyLastLine="1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textRotation="255"/>
      <protection locked="0"/>
    </xf>
    <xf numFmtId="0" fontId="9" fillId="0" borderId="0" xfId="0" applyNumberFormat="1" applyFont="1" applyBorder="1" applyAlignment="1" applyProtection="1">
      <alignment horizontal="center" vertical="distributed" textRotation="255" justifyLastLine="1"/>
      <protection locked="0"/>
    </xf>
    <xf numFmtId="0" fontId="7" fillId="0" borderId="0" xfId="0" applyFont="1" applyBorder="1" applyAlignment="1">
      <alignment horizontal="center" vertical="top" textRotation="255"/>
    </xf>
    <xf numFmtId="0" fontId="9" fillId="0" borderId="0" xfId="0" applyNumberFormat="1" applyFont="1" applyBorder="1" applyAlignment="1" applyProtection="1">
      <alignment horizontal="center" textRotation="255"/>
      <protection locked="0"/>
    </xf>
    <xf numFmtId="0" fontId="16" fillId="0" borderId="0" xfId="0" applyNumberFormat="1" applyFont="1" applyBorder="1" applyAlignment="1" applyProtection="1">
      <alignment horizontal="center" vertical="distributed" textRotation="255" justifyLastLine="1"/>
      <protection locked="0"/>
    </xf>
    <xf numFmtId="0" fontId="19" fillId="0" borderId="3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 textRotation="255"/>
    </xf>
    <xf numFmtId="0" fontId="14" fillId="0" borderId="0" xfId="0" applyFont="1" applyBorder="1" applyAlignment="1">
      <alignment horizontal="center" vertical="top" textRotation="255"/>
    </xf>
    <xf numFmtId="0" fontId="16" fillId="0" borderId="0" xfId="0" applyFont="1" applyBorder="1" applyAlignment="1">
      <alignment horizontal="center" vertical="distributed" textRotation="255" justifyLastLine="1"/>
    </xf>
    <xf numFmtId="0" fontId="12" fillId="0" borderId="0" xfId="0" applyFont="1" applyAlignment="1" applyProtection="1">
      <alignment horizontal="center" vertical="center"/>
      <protection locked="0"/>
    </xf>
    <xf numFmtId="0" fontId="16" fillId="0" borderId="0" xfId="0" applyNumberFormat="1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textRotation="255"/>
      <protection locked="0"/>
    </xf>
    <xf numFmtId="0" fontId="16" fillId="0" borderId="0" xfId="0" applyNumberFormat="1" applyFont="1" applyBorder="1" applyAlignment="1" applyProtection="1">
      <alignment horizontal="center" vertical="distributed" textRotation="255" justifyLastLine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textRotation="255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showZeros="0" tabSelected="1" view="pageBreakPreview" zoomScale="50" zoomScaleNormal="55" zoomScaleSheetLayoutView="50" workbookViewId="0">
      <pane ySplit="1" topLeftCell="A2" activePane="bottomLeft" state="frozenSplit"/>
      <selection activeCell="C28" sqref="C28"/>
      <selection pane="bottomLeft" activeCell="C27" sqref="C27"/>
    </sheetView>
  </sheetViews>
  <sheetFormatPr defaultRowHeight="12"/>
  <cols>
    <col min="1" max="1" width="4.375" style="10" bestFit="1" customWidth="1"/>
    <col min="2" max="2" width="24" style="9" customWidth="1"/>
    <col min="3" max="3" width="5.625" style="9" customWidth="1"/>
    <col min="4" max="4" width="11.25" style="9" customWidth="1"/>
    <col min="5" max="5" width="5.625" style="10" customWidth="1"/>
    <col min="6" max="6" width="5.625" style="9" customWidth="1"/>
    <col min="7" max="7" width="11.25" style="9" customWidth="1"/>
    <col min="8" max="8" width="5.625" style="10" customWidth="1"/>
    <col min="9" max="9" width="5.625" style="9" customWidth="1"/>
    <col min="10" max="10" width="11.25" style="9" customWidth="1"/>
    <col min="11" max="11" width="5.625" style="10" customWidth="1"/>
    <col min="12" max="12" width="5.625" style="9" customWidth="1"/>
    <col min="13" max="13" width="11.25" style="9" customWidth="1"/>
    <col min="14" max="14" width="5.625" style="10" customWidth="1"/>
    <col min="15" max="15" width="5.625" style="9" customWidth="1"/>
    <col min="16" max="16" width="11.25" style="9" customWidth="1"/>
    <col min="17" max="17" width="5.625" style="10" customWidth="1"/>
    <col min="18" max="18" width="5.625" style="9" customWidth="1"/>
    <col min="19" max="19" width="11.25" style="9" customWidth="1"/>
    <col min="20" max="20" width="5.625" style="10" customWidth="1"/>
    <col min="21" max="21" width="5.625" style="9" customWidth="1"/>
    <col min="22" max="22" width="11.25" style="9" customWidth="1"/>
    <col min="23" max="23" width="5.625" style="10" customWidth="1"/>
    <col min="24" max="24" width="5.625" style="9" customWidth="1"/>
    <col min="25" max="25" width="11.25" style="9" customWidth="1"/>
    <col min="26" max="26" width="5.625" style="10" customWidth="1"/>
    <col min="27" max="16384" width="9" style="9"/>
  </cols>
  <sheetData>
    <row r="1" spans="1:26" ht="18" customHeight="1">
      <c r="A1" s="22"/>
      <c r="B1" s="12" t="s">
        <v>2</v>
      </c>
      <c r="C1" s="88" t="s">
        <v>3</v>
      </c>
      <c r="D1" s="88"/>
      <c r="E1" s="88"/>
      <c r="F1" s="88" t="s">
        <v>0</v>
      </c>
      <c r="G1" s="88"/>
      <c r="H1" s="88"/>
      <c r="I1" s="88" t="s">
        <v>1</v>
      </c>
      <c r="J1" s="88"/>
      <c r="K1" s="88"/>
      <c r="L1" s="88" t="s">
        <v>8</v>
      </c>
      <c r="M1" s="88"/>
      <c r="N1" s="88"/>
      <c r="O1" s="88" t="s">
        <v>8</v>
      </c>
      <c r="P1" s="88"/>
      <c r="Q1" s="88"/>
      <c r="R1" s="88" t="s">
        <v>8</v>
      </c>
      <c r="S1" s="88"/>
      <c r="T1" s="88"/>
      <c r="U1" s="88" t="s">
        <v>8</v>
      </c>
      <c r="V1" s="88"/>
      <c r="W1" s="88"/>
      <c r="X1" s="88" t="s">
        <v>8</v>
      </c>
      <c r="Y1" s="88"/>
      <c r="Z1" s="88"/>
    </row>
    <row r="2" spans="1:26" ht="18" customHeight="1">
      <c r="A2" s="31">
        <v>1</v>
      </c>
      <c r="B2" s="7" t="s">
        <v>22</v>
      </c>
      <c r="C2" s="13">
        <v>5</v>
      </c>
      <c r="D2" s="14" t="str">
        <f>VLOOKUP(C2,形種目・選手表!$A$2:$E$1256,3)</f>
        <v>都　宏希</v>
      </c>
      <c r="E2" s="15" t="str">
        <f>VLOOKUP(C2,形種目・選手表!$A$2:$E$1256,4)</f>
        <v>京</v>
      </c>
      <c r="F2" s="13">
        <v>12</v>
      </c>
      <c r="G2" s="14" t="str">
        <f>VLOOKUP(F2,形種目・選手表!$A$2:$E$1256,3)</f>
        <v>中川歩武</v>
      </c>
      <c r="H2" s="15" t="str">
        <f>VLOOKUP(F2,形種目・選手表!$A$2:$E$1256,4)</f>
        <v>京</v>
      </c>
      <c r="I2" s="13">
        <v>4</v>
      </c>
      <c r="J2" s="14" t="str">
        <f>VLOOKUP(I2,形種目・選手表!$A$2:$E$1256,3)</f>
        <v>小西雄大</v>
      </c>
      <c r="K2" s="15" t="str">
        <f>VLOOKUP(I2,形種目・選手表!$A$2:$E$1256,4)</f>
        <v>京</v>
      </c>
      <c r="L2" s="13">
        <v>1</v>
      </c>
      <c r="M2" s="14" t="str">
        <f>VLOOKUP(L2,形種目・選手表!$A$2:$E$1256,3)</f>
        <v>佐藤颯流</v>
      </c>
      <c r="N2" s="15" t="str">
        <f>VLOOKUP(L2,形種目・選手表!$A$2:$E$1256,4)</f>
        <v>兵</v>
      </c>
      <c r="O2" s="13">
        <v>2</v>
      </c>
      <c r="P2" s="14" t="str">
        <f>VLOOKUP(O2,形種目・選手表!$A$2:$E$1256,3)</f>
        <v>原田彪冴</v>
      </c>
      <c r="Q2" s="15" t="str">
        <f>VLOOKUP(O2,形種目・選手表!$A$2:$E$1256,4)</f>
        <v>大</v>
      </c>
      <c r="R2" s="13">
        <v>6</v>
      </c>
      <c r="S2" s="14" t="str">
        <f>VLOOKUP(R2,形種目・選手表!$A$2:$E$1256,3)</f>
        <v>桐井栄悟</v>
      </c>
      <c r="T2" s="15" t="str">
        <f>VLOOKUP(R2,形種目・選手表!$A$2:$E$1256,4)</f>
        <v>和</v>
      </c>
      <c r="U2" s="13">
        <v>11</v>
      </c>
      <c r="V2" s="14" t="str">
        <f>VLOOKUP(U2,形種目・選手表!$A$2:$E$1256,3)</f>
        <v>松田颯真</v>
      </c>
      <c r="W2" s="15" t="str">
        <f>VLOOKUP(U2,形種目・選手表!$A$2:$E$1256,4)</f>
        <v>大</v>
      </c>
      <c r="X2" s="13">
        <v>14</v>
      </c>
      <c r="Y2" s="14" t="str">
        <f>VLOOKUP(X2,形種目・選手表!$A$2:$E$1256,3)</f>
        <v>村田　修</v>
      </c>
      <c r="Z2" s="15" t="str">
        <f>VLOOKUP(X2,形種目・選手表!$A$2:$E$1256,4)</f>
        <v>京</v>
      </c>
    </row>
    <row r="3" spans="1:26" ht="18" customHeight="1">
      <c r="A3" s="37">
        <v>2</v>
      </c>
      <c r="B3" s="23" t="s">
        <v>23</v>
      </c>
      <c r="C3" s="24">
        <v>31</v>
      </c>
      <c r="D3" s="25" t="str">
        <f>VLOOKUP(C3,形種目・選手表!$A$2:$E$1256,3)</f>
        <v>村田誠敏</v>
      </c>
      <c r="E3" s="26" t="str">
        <f>VLOOKUP(C3,形種目・選手表!$A$2:$E$1256,4)</f>
        <v>京</v>
      </c>
      <c r="F3" s="24">
        <v>26</v>
      </c>
      <c r="G3" s="25" t="str">
        <f>VLOOKUP(F3,形種目・選手表!$A$2:$E$1256,3)</f>
        <v>山崎未翔</v>
      </c>
      <c r="H3" s="26" t="str">
        <f>VLOOKUP(F3,形種目・選手表!$A$2:$E$1256,4)</f>
        <v>京</v>
      </c>
      <c r="I3" s="24">
        <v>17</v>
      </c>
      <c r="J3" s="25" t="str">
        <f>VLOOKUP(I3,形種目・選手表!$A$2:$E$1256,3)</f>
        <v>岩井斗希</v>
      </c>
      <c r="K3" s="26" t="str">
        <f>VLOOKUP(I3,形種目・選手表!$A$2:$E$1256,4)</f>
        <v>京</v>
      </c>
      <c r="L3" s="24">
        <v>22</v>
      </c>
      <c r="M3" s="25" t="str">
        <f>VLOOKUP(L3,形種目・選手表!$A$2:$E$1256,3)</f>
        <v>藤田虹太</v>
      </c>
      <c r="N3" s="26" t="str">
        <f>VLOOKUP(L3,形種目・選手表!$A$2:$E$1256,4)</f>
        <v>京</v>
      </c>
      <c r="O3" s="24">
        <v>18</v>
      </c>
      <c r="P3" s="25" t="str">
        <f>VLOOKUP(O3,形種目・選手表!$A$2:$E$1256,3)</f>
        <v>吉田将真</v>
      </c>
      <c r="Q3" s="26" t="str">
        <f>VLOOKUP(O3,形種目・選手表!$A$2:$E$1256,4)</f>
        <v>和</v>
      </c>
      <c r="R3" s="24">
        <v>19</v>
      </c>
      <c r="S3" s="25" t="str">
        <f>VLOOKUP(R3,形種目・選手表!$A$2:$E$1256,3)</f>
        <v>水津隼人</v>
      </c>
      <c r="T3" s="26" t="str">
        <f>VLOOKUP(R3,形種目・選手表!$A$2:$E$1256,4)</f>
        <v>大</v>
      </c>
      <c r="U3" s="24">
        <v>25</v>
      </c>
      <c r="V3" s="25" t="str">
        <f>VLOOKUP(U3,形種目・選手表!$A$2:$E$1256,3)</f>
        <v>名古曽大輝</v>
      </c>
      <c r="W3" s="26" t="str">
        <f>VLOOKUP(U3,形種目・選手表!$A$2:$E$1256,4)</f>
        <v>大</v>
      </c>
      <c r="X3" s="24">
        <v>23</v>
      </c>
      <c r="Y3" s="25" t="str">
        <f>VLOOKUP(X3,形種目・選手表!$A$2:$E$1256,3)</f>
        <v>北﨑逞真</v>
      </c>
      <c r="Z3" s="26" t="str">
        <f>VLOOKUP(X3,形種目・選手表!$A$2:$E$1256,4)</f>
        <v>和</v>
      </c>
    </row>
    <row r="4" spans="1:26" ht="18" customHeight="1">
      <c r="A4" s="31">
        <v>3</v>
      </c>
      <c r="B4" s="7" t="s">
        <v>24</v>
      </c>
      <c r="C4" s="13">
        <v>42</v>
      </c>
      <c r="D4" s="14" t="str">
        <f>VLOOKUP(C4,形種目・選手表!$A$2:$E$1256,3)</f>
        <v>若林俐青</v>
      </c>
      <c r="E4" s="15" t="str">
        <f>VLOOKUP(C4,形種目・選手表!$A$2:$E$1256,4)</f>
        <v>京</v>
      </c>
      <c r="F4" s="13">
        <v>48</v>
      </c>
      <c r="G4" s="14" t="str">
        <f>VLOOKUP(F4,形種目・選手表!$A$2:$E$1256,3)</f>
        <v>八田航太郎</v>
      </c>
      <c r="H4" s="15" t="str">
        <f>VLOOKUP(F4,形種目・選手表!$A$2:$E$1256,4)</f>
        <v>京</v>
      </c>
      <c r="I4" s="13">
        <v>34</v>
      </c>
      <c r="J4" s="14" t="str">
        <f>VLOOKUP(I4,形種目・選手表!$A$2:$E$1256,3)</f>
        <v>百々春稀</v>
      </c>
      <c r="K4" s="15" t="str">
        <f>VLOOKUP(I4,形種目・選手表!$A$2:$E$1256,4)</f>
        <v>和</v>
      </c>
      <c r="L4" s="13">
        <v>35</v>
      </c>
      <c r="M4" s="14" t="str">
        <f>VLOOKUP(L4,形種目・選手表!$A$2:$E$1256,3)</f>
        <v>山中賢斗</v>
      </c>
      <c r="N4" s="15" t="str">
        <f>VLOOKUP(L4,形種目・選手表!$A$2:$E$1256,4)</f>
        <v>兵</v>
      </c>
      <c r="O4" s="13">
        <v>36</v>
      </c>
      <c r="P4" s="14" t="str">
        <f>VLOOKUP(O4,形種目・選手表!$A$2:$E$1256,3)</f>
        <v>太田侑斗</v>
      </c>
      <c r="Q4" s="15" t="str">
        <f>VLOOKUP(O4,形種目・選手表!$A$2:$E$1256,4)</f>
        <v>大</v>
      </c>
      <c r="R4" s="13">
        <v>47</v>
      </c>
      <c r="S4" s="14" t="str">
        <f>VLOOKUP(R4,形種目・選手表!$A$2:$E$1256,3)</f>
        <v>林晃太朗</v>
      </c>
      <c r="T4" s="15" t="str">
        <f>VLOOKUP(R4,形種目・選手表!$A$2:$E$1256,4)</f>
        <v>京</v>
      </c>
      <c r="U4" s="13">
        <v>49</v>
      </c>
      <c r="V4" s="14" t="str">
        <f>VLOOKUP(U4,形種目・選手表!$A$2:$E$1256,3)</f>
        <v>宝積昇平</v>
      </c>
      <c r="W4" s="15" t="str">
        <f>VLOOKUP(U4,形種目・選手表!$A$2:$E$1256,4)</f>
        <v>大</v>
      </c>
      <c r="X4" s="13">
        <v>50</v>
      </c>
      <c r="Y4" s="14" t="str">
        <f>VLOOKUP(X4,形種目・選手表!$A$2:$E$1256,3)</f>
        <v>桐井緋呂</v>
      </c>
      <c r="Z4" s="15" t="str">
        <f>VLOOKUP(X4,形種目・選手表!$A$2:$E$1256,4)</f>
        <v>和</v>
      </c>
    </row>
    <row r="5" spans="1:26" ht="18" customHeight="1">
      <c r="A5" s="37">
        <v>4</v>
      </c>
      <c r="B5" s="23" t="s">
        <v>25</v>
      </c>
      <c r="C5" s="24">
        <v>54</v>
      </c>
      <c r="D5" s="25" t="str">
        <f>VLOOKUP(C5,形種目・選手表!$A$2:$E$1256,3)</f>
        <v>奥村宗司</v>
      </c>
      <c r="E5" s="26" t="str">
        <f>VLOOKUP(C5,形種目・選手表!$A$2:$E$1256,4)</f>
        <v>京</v>
      </c>
      <c r="F5" s="24">
        <v>65</v>
      </c>
      <c r="G5" s="25" t="str">
        <f>VLOOKUP(F5,形種目・選手表!$A$2:$E$1256,3)</f>
        <v>田井滉泰</v>
      </c>
      <c r="H5" s="26" t="str">
        <f>VLOOKUP(F5,形種目・選手表!$A$2:$E$1256,4)</f>
        <v>京</v>
      </c>
      <c r="I5" s="24">
        <v>72</v>
      </c>
      <c r="J5" s="25" t="str">
        <f>VLOOKUP(I5,形種目・選手表!$A$2:$E$1256,3)</f>
        <v>麦谷亮英</v>
      </c>
      <c r="K5" s="26" t="str">
        <f>VLOOKUP(I5,形種目・選手表!$A$2:$E$1256,4)</f>
        <v>京</v>
      </c>
      <c r="L5" s="24">
        <v>59</v>
      </c>
      <c r="M5" s="25" t="str">
        <f>VLOOKUP(L5,形種目・選手表!$A$2:$E$1256,3)</f>
        <v>清水宗哉</v>
      </c>
      <c r="N5" s="26" t="str">
        <f>VLOOKUP(L5,形種目・選手表!$A$2:$E$1256,4)</f>
        <v>京</v>
      </c>
      <c r="O5" s="24">
        <v>57</v>
      </c>
      <c r="P5" s="25" t="str">
        <f>VLOOKUP(O5,形種目・選手表!$A$2:$E$1256,3)</f>
        <v>島田　開</v>
      </c>
      <c r="Q5" s="26" t="str">
        <f>VLOOKUP(O5,形種目・選手表!$A$2:$E$1256,4)</f>
        <v>和</v>
      </c>
      <c r="R5" s="24">
        <v>60</v>
      </c>
      <c r="S5" s="25" t="str">
        <f>VLOOKUP(R5,形種目・選手表!$A$2:$E$1256,3)</f>
        <v>山川泰和</v>
      </c>
      <c r="T5" s="26" t="str">
        <f>VLOOKUP(R5,形種目・選手表!$A$2:$E$1256,4)</f>
        <v>大</v>
      </c>
      <c r="U5" s="24">
        <v>61</v>
      </c>
      <c r="V5" s="25" t="str">
        <f>VLOOKUP(U5,形種目・選手表!$A$2:$E$1256,3)</f>
        <v>松浦伊吹</v>
      </c>
      <c r="W5" s="26" t="str">
        <f>VLOOKUP(U5,形種目・選手表!$A$2:$E$1256,4)</f>
        <v>大</v>
      </c>
      <c r="X5" s="24">
        <v>71</v>
      </c>
      <c r="Y5" s="25" t="str">
        <f>VLOOKUP(X5,形種目・選手表!$A$2:$E$1256,3)</f>
        <v>山口和起</v>
      </c>
      <c r="Z5" s="26" t="str">
        <f>VLOOKUP(X5,形種目・選手表!$A$2:$E$1256,4)</f>
        <v>和</v>
      </c>
    </row>
    <row r="6" spans="1:26" ht="18" customHeight="1">
      <c r="A6" s="31">
        <v>5</v>
      </c>
      <c r="B6" s="7" t="s">
        <v>26</v>
      </c>
      <c r="C6" s="13">
        <v>89</v>
      </c>
      <c r="D6" s="14" t="str">
        <f>VLOOKUP(C6,形種目・選手表!$A$2:$E$1256,3)</f>
        <v>長井 悠</v>
      </c>
      <c r="E6" s="15" t="str">
        <f>VLOOKUP(C6,形種目・選手表!$A$2:$E$1256,4)</f>
        <v>京</v>
      </c>
      <c r="F6" s="13">
        <v>82</v>
      </c>
      <c r="G6" s="14" t="str">
        <f>VLOOKUP(F6,形種目・選手表!$A$2:$E$1256,3)</f>
        <v>豊田凪音</v>
      </c>
      <c r="H6" s="15" t="str">
        <f>VLOOKUP(F6,形種目・選手表!$A$2:$E$1256,4)</f>
        <v>京</v>
      </c>
      <c r="I6" s="13">
        <v>76</v>
      </c>
      <c r="J6" s="14" t="str">
        <f>VLOOKUP(I6,形種目・選手表!$A$2:$E$1256,3)</f>
        <v>小町祥生</v>
      </c>
      <c r="K6" s="15" t="str">
        <f>VLOOKUP(I6,形種目・選手表!$A$2:$E$1256,4)</f>
        <v>京</v>
      </c>
      <c r="L6" s="13">
        <v>75</v>
      </c>
      <c r="M6" s="14" t="str">
        <f>VLOOKUP(L6,形種目・選手表!$A$2:$E$1256,3)</f>
        <v>六津井翔太</v>
      </c>
      <c r="N6" s="15" t="str">
        <f>VLOOKUP(L6,形種目・選手表!$A$2:$E$1256,4)</f>
        <v>大</v>
      </c>
      <c r="O6" s="13">
        <v>79</v>
      </c>
      <c r="P6" s="14" t="str">
        <f>VLOOKUP(O6,形種目・選手表!$A$2:$E$1256,3)</f>
        <v>金澤琉輝</v>
      </c>
      <c r="Q6" s="15" t="str">
        <f>VLOOKUP(O6,形種目・選手表!$A$2:$E$1256,4)</f>
        <v>京</v>
      </c>
      <c r="R6" s="13">
        <v>86</v>
      </c>
      <c r="S6" s="14" t="str">
        <f>VLOOKUP(R6,形種目・選手表!$A$2:$E$1256,3)</f>
        <v>佐藤透晏</v>
      </c>
      <c r="T6" s="15" t="str">
        <f>VLOOKUP(R6,形種目・選手表!$A$2:$E$1256,4)</f>
        <v>兵</v>
      </c>
      <c r="U6" s="13">
        <v>88</v>
      </c>
      <c r="V6" s="14" t="str">
        <f>VLOOKUP(U6,形種目・選手表!$A$2:$E$1256,3)</f>
        <v>植原蓮翔</v>
      </c>
      <c r="W6" s="15" t="str">
        <f>VLOOKUP(U6,形種目・選手表!$A$2:$E$1256,4)</f>
        <v>大</v>
      </c>
      <c r="X6" s="13">
        <v>78</v>
      </c>
      <c r="Y6" s="14" t="str">
        <f>VLOOKUP(X6,形種目・選手表!$A$2:$E$1256,3)</f>
        <v>野村涼馬</v>
      </c>
      <c r="Z6" s="15" t="str">
        <f>VLOOKUP(X6,形種目・選手表!$A$2:$E$1256,4)</f>
        <v>大</v>
      </c>
    </row>
    <row r="7" spans="1:26" ht="18" customHeight="1">
      <c r="A7" s="37">
        <v>6</v>
      </c>
      <c r="B7" s="23" t="s">
        <v>27</v>
      </c>
      <c r="C7" s="24">
        <v>101</v>
      </c>
      <c r="D7" s="25" t="str">
        <f>VLOOKUP(C7,形種目・選手表!$A$2:$E$1256,3)</f>
        <v>若林寛斗</v>
      </c>
      <c r="E7" s="26" t="str">
        <f>VLOOKUP(C7,形種目・選手表!$A$2:$E$1256,4)</f>
        <v>京</v>
      </c>
      <c r="F7" s="24">
        <v>99</v>
      </c>
      <c r="G7" s="25" t="str">
        <f>VLOOKUP(F7,形種目・選手表!$A$2:$E$1256,3)</f>
        <v>松村颯天</v>
      </c>
      <c r="H7" s="26" t="str">
        <f>VLOOKUP(F7,形種目・選手表!$A$2:$E$1256,4)</f>
        <v>京</v>
      </c>
      <c r="I7" s="24">
        <v>92</v>
      </c>
      <c r="J7" s="25" t="str">
        <f>VLOOKUP(I7,形種目・選手表!$A$2:$E$1256,3)</f>
        <v>麦谷悠成</v>
      </c>
      <c r="K7" s="26" t="str">
        <f>VLOOKUP(I7,形種目・選手表!$A$2:$E$1256,4)</f>
        <v>京</v>
      </c>
      <c r="L7" s="24">
        <v>90</v>
      </c>
      <c r="M7" s="25" t="str">
        <f>VLOOKUP(L7,形種目・選手表!$A$2:$E$1256,3)</f>
        <v>田中敦稀</v>
      </c>
      <c r="N7" s="26" t="str">
        <f>VLOOKUP(L7,形種目・選手表!$A$2:$E$1256,4)</f>
        <v>和</v>
      </c>
      <c r="O7" s="24">
        <v>93</v>
      </c>
      <c r="P7" s="25" t="str">
        <f>VLOOKUP(O7,形種目・選手表!$A$2:$E$1256,3)</f>
        <v>池上和樹</v>
      </c>
      <c r="Q7" s="26" t="str">
        <f>VLOOKUP(O7,形種目・選手表!$A$2:$E$1256,4)</f>
        <v>大</v>
      </c>
      <c r="R7" s="24">
        <v>95</v>
      </c>
      <c r="S7" s="25" t="str">
        <f>VLOOKUP(R7,形種目・選手表!$A$2:$E$1256,3)</f>
        <v>中嶌珠絡</v>
      </c>
      <c r="T7" s="26" t="str">
        <f>VLOOKUP(R7,形種目・選手表!$A$2:$E$1256,4)</f>
        <v>京</v>
      </c>
      <c r="U7" s="24">
        <v>104</v>
      </c>
      <c r="V7" s="25" t="str">
        <f>VLOOKUP(U7,形種目・選手表!$A$2:$E$1256,3)</f>
        <v>小川侑大</v>
      </c>
      <c r="W7" s="26" t="str">
        <f>VLOOKUP(U7,形種目・選手表!$A$2:$E$1256,4)</f>
        <v>和</v>
      </c>
      <c r="X7" s="24">
        <v>94</v>
      </c>
      <c r="Y7" s="25" t="str">
        <f>VLOOKUP(X7,形種目・選手表!$A$2:$E$1256,3)</f>
        <v>藤本英太</v>
      </c>
      <c r="Z7" s="26" t="str">
        <f>VLOOKUP(X7,形種目・選手表!$A$2:$E$1256,4)</f>
        <v>奈</v>
      </c>
    </row>
    <row r="8" spans="1:26" ht="18" customHeight="1">
      <c r="A8" s="31">
        <v>7</v>
      </c>
      <c r="B8" s="7" t="s">
        <v>28</v>
      </c>
      <c r="C8" s="13">
        <v>108</v>
      </c>
      <c r="D8" s="14" t="str">
        <f>VLOOKUP(C8,形種目・選手表!$A$2:$E$1256,3)</f>
        <v>麦谷杏莉</v>
      </c>
      <c r="E8" s="15" t="str">
        <f>VLOOKUP(C8,形種目・選手表!$A$2:$E$1256,4)</f>
        <v>京</v>
      </c>
      <c r="F8" s="13">
        <v>107</v>
      </c>
      <c r="G8" s="14" t="str">
        <f>VLOOKUP(F8,形種目・選手表!$A$2:$E$1256,3)</f>
        <v>東風平梨沙</v>
      </c>
      <c r="H8" s="15" t="str">
        <f>VLOOKUP(F8,形種目・選手表!$A$2:$E$1256,4)</f>
        <v>大</v>
      </c>
      <c r="I8" s="13">
        <v>113</v>
      </c>
      <c r="J8" s="14" t="str">
        <f>VLOOKUP(I8,形種目・選手表!$A$2:$E$1256,3)</f>
        <v>小林永和</v>
      </c>
      <c r="K8" s="15" t="str">
        <f>VLOOKUP(I8,形種目・選手表!$A$2:$E$1256,4)</f>
        <v>京</v>
      </c>
      <c r="L8" s="13">
        <v>105</v>
      </c>
      <c r="M8" s="14" t="str">
        <f>VLOOKUP(L8,形種目・選手表!$A$2:$E$1256,3)</f>
        <v>笹田梨緒</v>
      </c>
      <c r="N8" s="15" t="str">
        <f>VLOOKUP(L8,形種目・選手表!$A$2:$E$1256,4)</f>
        <v>兵</v>
      </c>
      <c r="O8" s="13">
        <v>106</v>
      </c>
      <c r="P8" s="14" t="str">
        <f>VLOOKUP(O8,形種目・選手表!$A$2:$E$1256,3)</f>
        <v>山口華朱</v>
      </c>
      <c r="Q8" s="15" t="str">
        <f>VLOOKUP(O8,形種目・選手表!$A$2:$E$1256,4)</f>
        <v>京</v>
      </c>
      <c r="R8" s="13">
        <v>109</v>
      </c>
      <c r="S8" s="14" t="str">
        <f>VLOOKUP(R8,形種目・選手表!$A$2:$E$1256,3)</f>
        <v>谷　倖羽</v>
      </c>
      <c r="T8" s="15" t="str">
        <f>VLOOKUP(R8,形種目・選手表!$A$2:$E$1256,4)</f>
        <v>和</v>
      </c>
      <c r="U8" s="13">
        <v>111</v>
      </c>
      <c r="V8" s="14" t="str">
        <f>VLOOKUP(U8,形種目・選手表!$A$2:$E$1256,3)</f>
        <v>戸田結月</v>
      </c>
      <c r="W8" s="15" t="str">
        <f>VLOOKUP(U8,形種目・選手表!$A$2:$E$1256,4)</f>
        <v>京</v>
      </c>
      <c r="X8" s="13">
        <v>112</v>
      </c>
      <c r="Y8" s="14" t="str">
        <f>VLOOKUP(X8,形種目・選手表!$A$2:$E$1256,3)</f>
        <v>藤本愛夢</v>
      </c>
      <c r="Z8" s="15" t="str">
        <f>VLOOKUP(X8,形種目・選手表!$A$2:$E$1256,4)</f>
        <v>和</v>
      </c>
    </row>
    <row r="9" spans="1:26" ht="18" customHeight="1">
      <c r="A9" s="37">
        <v>8</v>
      </c>
      <c r="B9" s="23" t="s">
        <v>29</v>
      </c>
      <c r="C9" s="24">
        <v>118</v>
      </c>
      <c r="D9" s="25" t="str">
        <f>VLOOKUP(C9,形種目・選手表!$A$2:$E$1256,3)</f>
        <v>奥村和叶</v>
      </c>
      <c r="E9" s="26" t="str">
        <f>VLOOKUP(C9,形種目・選手表!$A$2:$E$1256,4)</f>
        <v>京</v>
      </c>
      <c r="F9" s="24">
        <v>117</v>
      </c>
      <c r="G9" s="25" t="str">
        <f>VLOOKUP(F9,形種目・選手表!$A$2:$E$1256,3)</f>
        <v>森　陽菜</v>
      </c>
      <c r="H9" s="26" t="str">
        <f>VLOOKUP(F9,形種目・選手表!$A$2:$E$1256,4)</f>
        <v>京</v>
      </c>
      <c r="I9" s="24">
        <v>125</v>
      </c>
      <c r="J9" s="25" t="str">
        <f>VLOOKUP(I9,形種目・選手表!$A$2:$E$1256,3)</f>
        <v>山本里美</v>
      </c>
      <c r="K9" s="26" t="str">
        <f>VLOOKUP(I9,形種目・選手表!$A$2:$E$1256,4)</f>
        <v>京</v>
      </c>
      <c r="L9" s="24">
        <v>115</v>
      </c>
      <c r="M9" s="25" t="str">
        <f>VLOOKUP(L9,形種目・選手表!$A$2:$E$1256,3)</f>
        <v>松本そら</v>
      </c>
      <c r="N9" s="26" t="str">
        <f>VLOOKUP(L9,形種目・選手表!$A$2:$E$1256,4)</f>
        <v>和</v>
      </c>
      <c r="O9" s="24">
        <v>122</v>
      </c>
      <c r="P9" s="25" t="str">
        <f>VLOOKUP(O9,形種目・選手表!$A$2:$E$1256,3)</f>
        <v>長嶋珠央</v>
      </c>
      <c r="Q9" s="26" t="str">
        <f>VLOOKUP(O9,形種目・選手表!$A$2:$E$1256,4)</f>
        <v>和</v>
      </c>
      <c r="R9" s="24">
        <v>126</v>
      </c>
      <c r="S9" s="25" t="str">
        <f>VLOOKUP(R9,形種目・選手表!$A$2:$E$1256,3)</f>
        <v>抜水天音</v>
      </c>
      <c r="T9" s="26" t="str">
        <f>VLOOKUP(R9,形種目・選手表!$A$2:$E$1256,4)</f>
        <v>大</v>
      </c>
      <c r="U9" s="24">
        <v>128</v>
      </c>
      <c r="V9" s="25" t="str">
        <f>VLOOKUP(U9,形種目・選手表!$A$2:$E$1256,3)</f>
        <v>小町凛夏</v>
      </c>
      <c r="W9" s="26" t="str">
        <f>VLOOKUP(U9,形種目・選手表!$A$2:$E$1256,4)</f>
        <v>京</v>
      </c>
      <c r="X9" s="24">
        <v>129</v>
      </c>
      <c r="Y9" s="25" t="str">
        <f>VLOOKUP(X9,形種目・選手表!$A$2:$E$1256,3)</f>
        <v>池田桜子</v>
      </c>
      <c r="Z9" s="26" t="str">
        <f>VLOOKUP(X9,形種目・選手表!$A$2:$E$1256,4)</f>
        <v>和</v>
      </c>
    </row>
    <row r="10" spans="1:26" ht="18" customHeight="1">
      <c r="A10" s="31">
        <v>9</v>
      </c>
      <c r="B10" s="7" t="s">
        <v>30</v>
      </c>
      <c r="C10" s="13">
        <v>139</v>
      </c>
      <c r="D10" s="14" t="str">
        <f>VLOOKUP(C10,形種目・選手表!$A$2:$E$1256,3)</f>
        <v>長井　愛</v>
      </c>
      <c r="E10" s="15" t="str">
        <f>VLOOKUP(C10,形種目・選手表!$A$2:$E$1256,4)</f>
        <v>京</v>
      </c>
      <c r="F10" s="13">
        <v>138</v>
      </c>
      <c r="G10" s="14" t="str">
        <f>VLOOKUP(F10,形種目・選手表!$A$2:$E$1256,3)</f>
        <v>瓜生爽花</v>
      </c>
      <c r="H10" s="15" t="str">
        <f>VLOOKUP(F10,形種目・選手表!$A$2:$E$1256,4)</f>
        <v>京</v>
      </c>
      <c r="I10" s="13">
        <v>135</v>
      </c>
      <c r="J10" s="14" t="str">
        <f>VLOOKUP(I10,形種目・選手表!$A$2:$E$1256,3)</f>
        <v>牧志久々莉</v>
      </c>
      <c r="K10" s="15" t="str">
        <f>VLOOKUP(I10,形種目・選手表!$A$2:$E$1256,4)</f>
        <v>和</v>
      </c>
      <c r="L10" s="13">
        <v>133</v>
      </c>
      <c r="M10" s="14" t="str">
        <f>VLOOKUP(L10,形種目・選手表!$A$2:$E$1256,3)</f>
        <v>増田かなみ</v>
      </c>
      <c r="N10" s="15" t="str">
        <f>VLOOKUP(L10,形種目・選手表!$A$2:$E$1256,4)</f>
        <v>大</v>
      </c>
      <c r="O10" s="13">
        <v>136</v>
      </c>
      <c r="P10" s="14" t="str">
        <f>VLOOKUP(O10,形種目・選手表!$A$2:$E$1256,3)</f>
        <v>柳生莉心</v>
      </c>
      <c r="Q10" s="15" t="str">
        <f>VLOOKUP(O10,形種目・選手表!$A$2:$E$1256,4)</f>
        <v>大</v>
      </c>
      <c r="R10" s="13">
        <v>140</v>
      </c>
      <c r="S10" s="14" t="str">
        <f>VLOOKUP(R10,形種目・選手表!$A$2:$E$1256,3)</f>
        <v>中西亜沙美</v>
      </c>
      <c r="T10" s="15" t="str">
        <f>VLOOKUP(R10,形種目・選手表!$A$2:$E$1256,4)</f>
        <v>和</v>
      </c>
      <c r="U10" s="13">
        <v>142</v>
      </c>
      <c r="V10" s="14" t="str">
        <f>VLOOKUP(U10,形種目・選手表!$A$2:$E$1256,3)</f>
        <v>六津井智子</v>
      </c>
      <c r="W10" s="15" t="str">
        <f>VLOOKUP(U10,形種目・選手表!$A$2:$E$1256,4)</f>
        <v>大</v>
      </c>
      <c r="X10" s="13">
        <v>145</v>
      </c>
      <c r="Y10" s="14" t="str">
        <f>VLOOKUP(X10,形種目・選手表!$A$2:$E$1256,3)</f>
        <v>矢守梨愛</v>
      </c>
      <c r="Z10" s="15" t="str">
        <f>VLOOKUP(X10,形種目・選手表!$A$2:$E$1256,4)</f>
        <v>京</v>
      </c>
    </row>
    <row r="11" spans="1:26" ht="18" customHeight="1">
      <c r="A11" s="37">
        <v>10</v>
      </c>
      <c r="B11" s="23" t="s">
        <v>31</v>
      </c>
      <c r="C11" s="24">
        <v>149</v>
      </c>
      <c r="D11" s="25" t="str">
        <f>VLOOKUP(C11,形種目・選手表!$A$2:$E$1256,3)</f>
        <v>林　新葉</v>
      </c>
      <c r="E11" s="26" t="str">
        <f>VLOOKUP(C11,形種目・選手表!$A$2:$E$1256,4)</f>
        <v>京</v>
      </c>
      <c r="F11" s="24">
        <v>157</v>
      </c>
      <c r="G11" s="25" t="str">
        <f>VLOOKUP(F11,形種目・選手表!$A$2:$E$1256,3)</f>
        <v>宇根田季</v>
      </c>
      <c r="H11" s="26" t="str">
        <f>VLOOKUP(F11,形種目・選手表!$A$2:$E$1256,4)</f>
        <v>京</v>
      </c>
      <c r="I11" s="24">
        <v>165</v>
      </c>
      <c r="J11" s="25" t="str">
        <f>VLOOKUP(I11,形種目・選手表!$A$2:$E$1256,3)</f>
        <v>関本　結</v>
      </c>
      <c r="K11" s="26" t="str">
        <f>VLOOKUP(I11,形種目・選手表!$A$2:$E$1256,4)</f>
        <v>京</v>
      </c>
      <c r="L11" s="24">
        <v>154</v>
      </c>
      <c r="M11" s="25" t="str">
        <f>VLOOKUP(L11,形種目・選手表!$A$2:$E$1256,3)</f>
        <v>吉野華穂</v>
      </c>
      <c r="N11" s="26" t="str">
        <f>VLOOKUP(L11,形種目・選手表!$A$2:$E$1256,4)</f>
        <v>大</v>
      </c>
      <c r="O11" s="24">
        <v>147</v>
      </c>
      <c r="P11" s="25" t="str">
        <f>VLOOKUP(O11,形種目・選手表!$A$2:$E$1256,3)</f>
        <v>橋本実空</v>
      </c>
      <c r="Q11" s="26" t="str">
        <f>VLOOKUP(O11,形種目・選手表!$A$2:$E$1256,4)</f>
        <v>和</v>
      </c>
      <c r="R11" s="24">
        <v>155</v>
      </c>
      <c r="S11" s="25" t="str">
        <f>VLOOKUP(R11,形種目・選手表!$A$2:$E$1256,3)</f>
        <v>平井桜莉</v>
      </c>
      <c r="T11" s="26" t="str">
        <f>VLOOKUP(R11,形種目・選手表!$A$2:$E$1256,4)</f>
        <v>兵</v>
      </c>
      <c r="U11" s="24">
        <v>156</v>
      </c>
      <c r="V11" s="25" t="str">
        <f>VLOOKUP(U11,形種目・選手表!$A$2:$E$1256,3)</f>
        <v>田中夏萌</v>
      </c>
      <c r="W11" s="26" t="str">
        <f>VLOOKUP(U11,形種目・選手表!$A$2:$E$1256,4)</f>
        <v>和</v>
      </c>
      <c r="X11" s="24">
        <v>164</v>
      </c>
      <c r="Y11" s="25" t="str">
        <f>VLOOKUP(X11,形種目・選手表!$A$2:$E$1256,3)</f>
        <v>吉田亜莉沙</v>
      </c>
      <c r="Z11" s="26" t="str">
        <f>VLOOKUP(X11,形種目・選手表!$A$2:$E$1256,4)</f>
        <v>和</v>
      </c>
    </row>
    <row r="12" spans="1:26" ht="18" customHeight="1">
      <c r="A12" s="31">
        <v>11</v>
      </c>
      <c r="B12" s="7" t="s">
        <v>32</v>
      </c>
      <c r="C12" s="13">
        <v>177</v>
      </c>
      <c r="D12" s="14" t="str">
        <f>VLOOKUP(C12,形種目・選手表!$A$2:$E$1256,3)</f>
        <v>鴨井鈴葉</v>
      </c>
      <c r="E12" s="15" t="str">
        <f>VLOOKUP(C12,形種目・選手表!$A$2:$E$1256,4)</f>
        <v>京</v>
      </c>
      <c r="F12" s="13">
        <v>166</v>
      </c>
      <c r="G12" s="14" t="str">
        <f>VLOOKUP(F12,形種目・選手表!$A$2:$E$1256,3)</f>
        <v>長嶋真央</v>
      </c>
      <c r="H12" s="15" t="str">
        <f>VLOOKUP(F12,形種目・選手表!$A$2:$E$1256,4)</f>
        <v>和</v>
      </c>
      <c r="I12" s="13">
        <v>180</v>
      </c>
      <c r="J12" s="14" t="str">
        <f>VLOOKUP(I12,形種目・選手表!$A$2:$E$1256,3)</f>
        <v>八田真名</v>
      </c>
      <c r="K12" s="15" t="str">
        <f>VLOOKUP(I12,形種目・選手表!$A$2:$E$1256,4)</f>
        <v>京</v>
      </c>
      <c r="L12" s="13">
        <v>179</v>
      </c>
      <c r="M12" s="14" t="str">
        <f>VLOOKUP(L12,形種目・選手表!$A$2:$E$1256,3)</f>
        <v>池田歩乃</v>
      </c>
      <c r="N12" s="15" t="str">
        <f>VLOOKUP(L12,形種目・選手表!$A$2:$E$1256,4)</f>
        <v>大</v>
      </c>
      <c r="O12" s="13">
        <v>182</v>
      </c>
      <c r="P12" s="14" t="str">
        <f>VLOOKUP(O12,形種目・選手表!$A$2:$E$1256,3)</f>
        <v>赤井美宇</v>
      </c>
      <c r="Q12" s="15" t="str">
        <f>VLOOKUP(O12,形種目・選手表!$A$2:$E$1256,4)</f>
        <v>和</v>
      </c>
      <c r="R12" s="13">
        <v>176</v>
      </c>
      <c r="S12" s="14" t="str">
        <f>VLOOKUP(R12,形種目・選手表!$A$2:$E$1256,3)</f>
        <v>岩倉瑠夏</v>
      </c>
      <c r="T12" s="15" t="str">
        <f>VLOOKUP(R12,形種目・選手表!$A$2:$E$1256,4)</f>
        <v>和</v>
      </c>
      <c r="U12" s="13">
        <v>168</v>
      </c>
      <c r="V12" s="14" t="str">
        <f>VLOOKUP(U12,形種目・選手表!$A$2:$E$1256,3)</f>
        <v>森口麗嘉</v>
      </c>
      <c r="W12" s="15" t="str">
        <f>VLOOKUP(U12,形種目・選手表!$A$2:$E$1256,4)</f>
        <v>大</v>
      </c>
      <c r="X12" s="13">
        <v>174</v>
      </c>
      <c r="Y12" s="14" t="str">
        <f>VLOOKUP(X12,形種目・選手表!$A$2:$E$1256,3)</f>
        <v>森脇八千秀</v>
      </c>
      <c r="Z12" s="15" t="str">
        <f>VLOOKUP(X12,形種目・選手表!$A$2:$E$1256,4)</f>
        <v>兵</v>
      </c>
    </row>
    <row r="13" spans="1:26" ht="18" customHeight="1">
      <c r="A13" s="37">
        <v>12</v>
      </c>
      <c r="B13" s="23" t="s">
        <v>33</v>
      </c>
      <c r="C13" s="24">
        <v>195</v>
      </c>
      <c r="D13" s="25" t="str">
        <f>VLOOKUP(C13,形種目・選手表!$A$2:$E$1256,3)</f>
        <v>狩谷咲良</v>
      </c>
      <c r="E13" s="26" t="str">
        <f>VLOOKUP(C13,形種目・選手表!$A$2:$E$1256,4)</f>
        <v>和</v>
      </c>
      <c r="F13" s="24">
        <v>184</v>
      </c>
      <c r="G13" s="25" t="str">
        <f>VLOOKUP(F13,形種目・選手表!$A$2:$E$1256,3)</f>
        <v>木村　環</v>
      </c>
      <c r="H13" s="26" t="str">
        <f>VLOOKUP(F13,形種目・選手表!$A$2:$E$1256,4)</f>
        <v>和</v>
      </c>
      <c r="I13" s="24">
        <v>193</v>
      </c>
      <c r="J13" s="25" t="str">
        <f>VLOOKUP(I13,形種目・選手表!$A$2:$E$1256,3)</f>
        <v>田中真優</v>
      </c>
      <c r="K13" s="26" t="str">
        <f>VLOOKUP(I13,形種目・選手表!$A$2:$E$1256,4)</f>
        <v>京</v>
      </c>
      <c r="L13" s="24">
        <v>183</v>
      </c>
      <c r="M13" s="25" t="str">
        <f>VLOOKUP(L13,形種目・選手表!$A$2:$E$1256,3)</f>
        <v>松宮千夏海</v>
      </c>
      <c r="N13" s="26" t="str">
        <f>VLOOKUP(L13,形種目・選手表!$A$2:$E$1256,4)</f>
        <v>大</v>
      </c>
      <c r="O13" s="24">
        <v>185</v>
      </c>
      <c r="P13" s="25" t="str">
        <f>VLOOKUP(O13,形種目・選手表!$A$2:$E$1256,3)</f>
        <v>供川桜奈</v>
      </c>
      <c r="Q13" s="26" t="str">
        <f>VLOOKUP(O13,形種目・選手表!$A$2:$E$1256,4)</f>
        <v>京</v>
      </c>
      <c r="R13" s="24">
        <v>189</v>
      </c>
      <c r="S13" s="25" t="str">
        <f>VLOOKUP(R13,形種目・選手表!$A$2:$E$1256,3)</f>
        <v>嶋田　晴</v>
      </c>
      <c r="T13" s="26" t="str">
        <f>VLOOKUP(R13,形種目・選手表!$A$2:$E$1256,4)</f>
        <v>京</v>
      </c>
      <c r="U13" s="24">
        <v>190</v>
      </c>
      <c r="V13" s="25" t="str">
        <f>VLOOKUP(U13,形種目・選手表!$A$2:$E$1256,3)</f>
        <v>野村怜菜</v>
      </c>
      <c r="W13" s="26" t="str">
        <f>VLOOKUP(U13,形種目・選手表!$A$2:$E$1256,4)</f>
        <v>大</v>
      </c>
      <c r="X13" s="24">
        <v>191</v>
      </c>
      <c r="Y13" s="25" t="str">
        <f>VLOOKUP(X13,形種目・選手表!$A$2:$E$1256,3)</f>
        <v>山本夏子</v>
      </c>
      <c r="Z13" s="26" t="str">
        <f>VLOOKUP(X13,形種目・選手表!$A$2:$E$1256,4)</f>
        <v>京</v>
      </c>
    </row>
    <row r="14" spans="1:26" ht="18" customHeight="1">
      <c r="A14" s="31">
        <v>13</v>
      </c>
      <c r="B14" s="7" t="s">
        <v>34</v>
      </c>
      <c r="C14" s="13">
        <v>196</v>
      </c>
      <c r="D14" s="14" t="str">
        <f>VLOOKUP(C14,形種目・選手表!$A$2:$E$1256,3)</f>
        <v>山下泰生</v>
      </c>
      <c r="E14" s="15" t="str">
        <f>VLOOKUP(C14,形種目・選手表!$A$2:$E$1256,4)</f>
        <v>京</v>
      </c>
      <c r="F14" s="13">
        <v>198</v>
      </c>
      <c r="G14" s="14" t="str">
        <f>VLOOKUP(F14,形種目・選手表!$A$2:$E$1256,3)</f>
        <v>長嶋希武</v>
      </c>
      <c r="H14" s="15" t="str">
        <f>VLOOKUP(F14,形種目・選手表!$A$2:$E$1256,4)</f>
        <v>和</v>
      </c>
      <c r="I14" s="13">
        <v>200</v>
      </c>
      <c r="J14" s="14" t="str">
        <f>VLOOKUP(I14,形種目・選手表!$A$2:$E$1256,3)</f>
        <v>古川大稀</v>
      </c>
      <c r="K14" s="15" t="str">
        <f>VLOOKUP(I14,形種目・選手表!$A$2:$E$1256,4)</f>
        <v>京</v>
      </c>
      <c r="L14" s="13">
        <v>197</v>
      </c>
      <c r="M14" s="14" t="str">
        <f>VLOOKUP(L14,形種目・選手表!$A$2:$E$1256,3)</f>
        <v>山川竜空</v>
      </c>
      <c r="N14" s="15" t="str">
        <f>VLOOKUP(L14,形種目・選手表!$A$2:$E$1256,4)</f>
        <v>京</v>
      </c>
      <c r="O14" s="13">
        <v>199</v>
      </c>
      <c r="P14" s="14" t="str">
        <f>VLOOKUP(O14,形種目・選手表!$A$2:$E$1256,3)</f>
        <v>山本達也</v>
      </c>
      <c r="Q14" s="15" t="str">
        <f>VLOOKUP(O14,形種目・選手表!$A$2:$E$1256,4)</f>
        <v>大</v>
      </c>
      <c r="R14" s="13">
        <v>201</v>
      </c>
      <c r="S14" s="14" t="str">
        <f>VLOOKUP(R14,形種目・選手表!$A$2:$E$1256,3)</f>
        <v>坪根幸平</v>
      </c>
      <c r="T14" s="15" t="str">
        <f>VLOOKUP(R14,形種目・選手表!$A$2:$E$1256,4)</f>
        <v>和</v>
      </c>
      <c r="U14" s="13">
        <v>202</v>
      </c>
      <c r="V14" s="14" t="str">
        <f>VLOOKUP(U14,形種目・選手表!$A$2:$E$1256,3)</f>
        <v>酒井　一</v>
      </c>
      <c r="W14" s="15" t="str">
        <f>VLOOKUP(U14,形種目・選手表!$A$2:$E$1256,4)</f>
        <v>京</v>
      </c>
      <c r="X14" s="13"/>
      <c r="Y14" s="14">
        <f>VLOOKUP(X14,形種目・選手表!$A$2:$E$1256,3)</f>
        <v>0</v>
      </c>
      <c r="Z14" s="15">
        <f>VLOOKUP(X14,形種目・選手表!$A$2:$E$1256,4)</f>
        <v>0</v>
      </c>
    </row>
    <row r="15" spans="1:26" ht="18" customHeight="1">
      <c r="A15" s="37">
        <v>14</v>
      </c>
      <c r="B15" s="23" t="s">
        <v>35</v>
      </c>
      <c r="C15" s="24">
        <v>207</v>
      </c>
      <c r="D15" s="25" t="str">
        <f>VLOOKUP(C15,形種目・選手表!$A$2:$E$1256,3)</f>
        <v>木村拳太</v>
      </c>
      <c r="E15" s="26" t="str">
        <f>VLOOKUP(C15,形種目・選手表!$A$2:$E$1256,4)</f>
        <v>和</v>
      </c>
      <c r="F15" s="24">
        <v>206</v>
      </c>
      <c r="G15" s="25" t="str">
        <f>VLOOKUP(F15,形種目・選手表!$A$2:$E$1256,3)</f>
        <v>中野紘志朗</v>
      </c>
      <c r="H15" s="26" t="str">
        <f>VLOOKUP(F15,形種目・選手表!$A$2:$E$1256,4)</f>
        <v>京</v>
      </c>
      <c r="I15" s="24">
        <v>209</v>
      </c>
      <c r="J15" s="25" t="str">
        <f>VLOOKUP(I15,形種目・選手表!$A$2:$E$1256,3)</f>
        <v>谷口翔哉</v>
      </c>
      <c r="K15" s="26" t="str">
        <f>VLOOKUP(I15,形種目・選手表!$A$2:$E$1256,4)</f>
        <v>京</v>
      </c>
      <c r="L15" s="24">
        <v>203</v>
      </c>
      <c r="M15" s="25" t="str">
        <f>VLOOKUP(L15,形種目・選手表!$A$2:$E$1256,3)</f>
        <v>折田　皓</v>
      </c>
      <c r="N15" s="26" t="str">
        <f>VLOOKUP(L15,形種目・選手表!$A$2:$E$1256,4)</f>
        <v>大</v>
      </c>
      <c r="O15" s="24">
        <v>205</v>
      </c>
      <c r="P15" s="25" t="str">
        <f>VLOOKUP(O15,形種目・選手表!$A$2:$E$1256,3)</f>
        <v>田中宏太朗</v>
      </c>
      <c r="Q15" s="26" t="str">
        <f>VLOOKUP(O15,形種目・選手表!$A$2:$E$1256,4)</f>
        <v>京</v>
      </c>
      <c r="R15" s="24">
        <v>208</v>
      </c>
      <c r="S15" s="25" t="str">
        <f>VLOOKUP(R15,形種目・選手表!$A$2:$E$1256,3)</f>
        <v>柳生武人</v>
      </c>
      <c r="T15" s="26" t="str">
        <f>VLOOKUP(R15,形種目・選手表!$A$2:$E$1256,4)</f>
        <v>大</v>
      </c>
      <c r="U15" s="24">
        <v>210</v>
      </c>
      <c r="V15" s="25" t="str">
        <f>VLOOKUP(U15,形種目・選手表!$A$2:$E$1256,3)</f>
        <v>正木雄大</v>
      </c>
      <c r="W15" s="26" t="str">
        <f>VLOOKUP(U15,形種目・選手表!$A$2:$E$1256,4)</f>
        <v>京</v>
      </c>
      <c r="X15" s="24">
        <v>211</v>
      </c>
      <c r="Y15" s="25" t="str">
        <f>VLOOKUP(X15,形種目・選手表!$A$2:$E$1256,3)</f>
        <v>柴谷　海</v>
      </c>
      <c r="Z15" s="26" t="str">
        <f>VLOOKUP(X15,形種目・選手表!$A$2:$E$1256,4)</f>
        <v>和</v>
      </c>
    </row>
    <row r="16" spans="1:26" ht="18" customHeight="1">
      <c r="A16" s="31">
        <v>15</v>
      </c>
      <c r="B16" s="7" t="s">
        <v>36</v>
      </c>
      <c r="C16" s="13">
        <v>213</v>
      </c>
      <c r="D16" s="14" t="str">
        <f>VLOOKUP(C16,形種目・選手表!$A$2:$E$1256,3)</f>
        <v>青松真輝</v>
      </c>
      <c r="E16" s="15" t="str">
        <f>VLOOKUP(C16,形種目・選手表!$A$2:$E$1256,4)</f>
        <v>奈</v>
      </c>
      <c r="F16" s="13">
        <v>215</v>
      </c>
      <c r="G16" s="14" t="str">
        <f>VLOOKUP(F16,形種目・選手表!$A$2:$E$1256,3)</f>
        <v>稲場礼翼</v>
      </c>
      <c r="H16" s="15" t="str">
        <f>VLOOKUP(F16,形種目・選手表!$A$2:$E$1256,4)</f>
        <v>奈</v>
      </c>
      <c r="I16" s="13">
        <v>214</v>
      </c>
      <c r="J16" s="14" t="str">
        <f>VLOOKUP(I16,形種目・選手表!$A$2:$E$1256,3)</f>
        <v>國見青空</v>
      </c>
      <c r="K16" s="15" t="str">
        <f>VLOOKUP(I16,形種目・選手表!$A$2:$E$1256,4)</f>
        <v>大</v>
      </c>
      <c r="L16" s="13">
        <v>212</v>
      </c>
      <c r="M16" s="14" t="str">
        <f>VLOOKUP(L16,形種目・選手表!$A$2:$E$1256,3)</f>
        <v>岡地陽飛</v>
      </c>
      <c r="N16" s="15" t="str">
        <f>VLOOKUP(L16,形種目・選手表!$A$2:$E$1256,4)</f>
        <v>和</v>
      </c>
      <c r="O16" s="13">
        <v>217</v>
      </c>
      <c r="P16" s="14" t="str">
        <f>VLOOKUP(O16,形種目・選手表!$A$2:$E$1256,3)</f>
        <v>植澤将一朗</v>
      </c>
      <c r="Q16" s="15" t="str">
        <f>VLOOKUP(O16,形種目・選手表!$A$2:$E$1256,4)</f>
        <v>京</v>
      </c>
      <c r="R16" s="13"/>
      <c r="S16" s="14">
        <f>VLOOKUP(R16,形種目・選手表!$A$2:$E$1256,3)</f>
        <v>0</v>
      </c>
      <c r="T16" s="15">
        <f>VLOOKUP(R16,形種目・選手表!$A$2:$E$1256,4)</f>
        <v>0</v>
      </c>
      <c r="U16" s="13"/>
      <c r="V16" s="14">
        <f>VLOOKUP(U16,形種目・選手表!$A$2:$E$1256,3)</f>
        <v>0</v>
      </c>
      <c r="W16" s="15">
        <f>VLOOKUP(U16,形種目・選手表!$A$2:$E$1256,4)</f>
        <v>0</v>
      </c>
      <c r="X16" s="13"/>
      <c r="Y16" s="14">
        <f>VLOOKUP(X16,形種目・選手表!$A$2:$E$1256,3)</f>
        <v>0</v>
      </c>
      <c r="Z16" s="15">
        <f>VLOOKUP(X16,形種目・選手表!$A$2:$E$1256,4)</f>
        <v>0</v>
      </c>
    </row>
    <row r="17" spans="1:26" ht="18" customHeight="1">
      <c r="A17" s="37">
        <v>16</v>
      </c>
      <c r="B17" s="23" t="s">
        <v>37</v>
      </c>
      <c r="C17" s="24">
        <v>223</v>
      </c>
      <c r="D17" s="25" t="str">
        <f>VLOOKUP(C17,形種目・選手表!$A$2:$E$1256,3)</f>
        <v>島本結衣</v>
      </c>
      <c r="E17" s="26" t="str">
        <f>VLOOKUP(C17,形種目・選手表!$A$2:$E$1256,4)</f>
        <v>和</v>
      </c>
      <c r="F17" s="24">
        <v>229</v>
      </c>
      <c r="G17" s="25" t="str">
        <f>VLOOKUP(F17,形種目・選手表!$A$2:$E$1256,3)</f>
        <v>鴨井詩葉</v>
      </c>
      <c r="H17" s="26" t="str">
        <f>VLOOKUP(F17,形種目・選手表!$A$2:$E$1256,4)</f>
        <v>京</v>
      </c>
      <c r="I17" s="24">
        <v>226</v>
      </c>
      <c r="J17" s="25" t="str">
        <f>VLOOKUP(I17,形種目・選手表!$A$2:$E$1256,3)</f>
        <v>川嶋雪乃</v>
      </c>
      <c r="K17" s="26" t="str">
        <f>VLOOKUP(I17,形種目・選手表!$A$2:$E$1256,4)</f>
        <v>京</v>
      </c>
      <c r="L17" s="24">
        <v>218</v>
      </c>
      <c r="M17" s="25" t="str">
        <f>VLOOKUP(L17,形種目・選手表!$A$2:$E$1256,3)</f>
        <v>野々村光華</v>
      </c>
      <c r="N17" s="26" t="str">
        <f>VLOOKUP(L17,形種目・選手表!$A$2:$E$1256,4)</f>
        <v>京</v>
      </c>
      <c r="O17" s="24">
        <v>220</v>
      </c>
      <c r="P17" s="25" t="str">
        <f>VLOOKUP(O17,形種目・選手表!$A$2:$E$1256,3)</f>
        <v>濱田　季</v>
      </c>
      <c r="Q17" s="26" t="str">
        <f>VLOOKUP(O17,形種目・選手表!$A$2:$E$1256,4)</f>
        <v>奈</v>
      </c>
      <c r="R17" s="24">
        <v>222</v>
      </c>
      <c r="S17" s="25" t="str">
        <f>VLOOKUP(R17,形種目・選手表!$A$2:$E$1256,3)</f>
        <v>宇根田直</v>
      </c>
      <c r="T17" s="26" t="str">
        <f>VLOOKUP(R17,形種目・選手表!$A$2:$E$1256,4)</f>
        <v>京</v>
      </c>
      <c r="U17" s="24">
        <v>224</v>
      </c>
      <c r="V17" s="25" t="str">
        <f>VLOOKUP(U17,形種目・選手表!$A$2:$E$1256,3)</f>
        <v>藤田陽菜</v>
      </c>
      <c r="W17" s="26" t="str">
        <f>VLOOKUP(U17,形種目・選手表!$A$2:$E$1256,4)</f>
        <v>和</v>
      </c>
      <c r="X17" s="24">
        <v>225</v>
      </c>
      <c r="Y17" s="25" t="str">
        <f>VLOOKUP(X17,形種目・選手表!$A$2:$E$1256,3)</f>
        <v>森口　燦</v>
      </c>
      <c r="Z17" s="26" t="str">
        <f>VLOOKUP(X17,形種目・選手表!$A$2:$E$1256,4)</f>
        <v>大</v>
      </c>
    </row>
    <row r="18" spans="1:26" ht="18" customHeight="1">
      <c r="A18" s="31">
        <v>17</v>
      </c>
      <c r="B18" s="7" t="s">
        <v>38</v>
      </c>
      <c r="C18" s="13">
        <v>238</v>
      </c>
      <c r="D18" s="14" t="str">
        <f>VLOOKUP(C18,形種目・選手表!$A$2:$E$1256,3)</f>
        <v>片川優実</v>
      </c>
      <c r="E18" s="15" t="str">
        <f>VLOOKUP(C18,形種目・選手表!$A$2:$E$1256,4)</f>
        <v>京</v>
      </c>
      <c r="F18" s="13">
        <v>233</v>
      </c>
      <c r="G18" s="14" t="str">
        <f>VLOOKUP(F18,形種目・選手表!$A$2:$E$1256,3)</f>
        <v>青山風音</v>
      </c>
      <c r="H18" s="15" t="str">
        <f>VLOOKUP(F18,形種目・選手表!$A$2:$E$1256,4)</f>
        <v>和</v>
      </c>
      <c r="I18" s="13">
        <v>234</v>
      </c>
      <c r="J18" s="14" t="str">
        <f>VLOOKUP(I18,形種目・選手表!$A$2:$E$1256,3)</f>
        <v>田井海琴</v>
      </c>
      <c r="K18" s="15" t="str">
        <f>VLOOKUP(I18,形種目・選手表!$A$2:$E$1256,4)</f>
        <v>京</v>
      </c>
      <c r="L18" s="13">
        <v>230</v>
      </c>
      <c r="M18" s="14" t="str">
        <f>VLOOKUP(L18,形種目・選手表!$A$2:$E$1256,3)</f>
        <v>音野麗月</v>
      </c>
      <c r="N18" s="15" t="str">
        <f>VLOOKUP(L18,形種目・選手表!$A$2:$E$1256,4)</f>
        <v>大</v>
      </c>
      <c r="O18" s="13">
        <v>236</v>
      </c>
      <c r="P18" s="14" t="str">
        <f>VLOOKUP(O18,形種目・選手表!$A$2:$E$1256,3)</f>
        <v>北得　縁</v>
      </c>
      <c r="Q18" s="15" t="str">
        <f>VLOOKUP(O18,形種目・選手表!$A$2:$E$1256,4)</f>
        <v>京</v>
      </c>
      <c r="R18" s="13">
        <v>235</v>
      </c>
      <c r="S18" s="14" t="str">
        <f>VLOOKUP(R18,形種目・選手表!$A$2:$E$1256,3)</f>
        <v>山田優花</v>
      </c>
      <c r="T18" s="15" t="str">
        <f>VLOOKUP(R18,形種目・選手表!$A$2:$E$1256,4)</f>
        <v>和</v>
      </c>
      <c r="U18" s="13">
        <v>232</v>
      </c>
      <c r="V18" s="14" t="str">
        <f>VLOOKUP(U18,形種目・選手表!$A$2:$E$1256,3)</f>
        <v>博田みあ</v>
      </c>
      <c r="W18" s="15" t="str">
        <f>VLOOKUP(U18,形種目・選手表!$A$2:$E$1256,4)</f>
        <v>京</v>
      </c>
      <c r="X18" s="13">
        <v>237</v>
      </c>
      <c r="Y18" s="14" t="str">
        <f>VLOOKUP(X18,形種目・選手表!$A$2:$E$1256,3)</f>
        <v>狩谷美咲</v>
      </c>
      <c r="Z18" s="15" t="str">
        <f>VLOOKUP(X18,形種目・選手表!$A$2:$E$1256,4)</f>
        <v>和</v>
      </c>
    </row>
    <row r="19" spans="1:26" ht="18" customHeight="1">
      <c r="A19" s="37">
        <v>18</v>
      </c>
      <c r="B19" s="23" t="s">
        <v>39</v>
      </c>
      <c r="C19" s="24">
        <v>239</v>
      </c>
      <c r="D19" s="25" t="str">
        <f>VLOOKUP(C19,形種目・選手表!$A$2:$E$1256,3)</f>
        <v>小堂利奈</v>
      </c>
      <c r="E19" s="26" t="str">
        <f>VLOOKUP(C19,形種目・選手表!$A$2:$E$1256,4)</f>
        <v>京</v>
      </c>
      <c r="F19" s="24">
        <v>243</v>
      </c>
      <c r="G19" s="25" t="str">
        <f>VLOOKUP(F19,形種目・選手表!$A$2:$E$1256,3)</f>
        <v>福井あいみ</v>
      </c>
      <c r="H19" s="26" t="str">
        <f>VLOOKUP(F19,形種目・選手表!$A$2:$E$1256,4)</f>
        <v>和</v>
      </c>
      <c r="I19" s="24">
        <v>244</v>
      </c>
      <c r="J19" s="25" t="str">
        <f>VLOOKUP(I19,形種目・選手表!$A$2:$E$1256,3)</f>
        <v>濱田　透</v>
      </c>
      <c r="K19" s="26" t="str">
        <f>VLOOKUP(I19,形種目・選手表!$A$2:$E$1256,4)</f>
        <v>奈</v>
      </c>
      <c r="L19" s="24">
        <v>240</v>
      </c>
      <c r="M19" s="25" t="str">
        <f>VLOOKUP(L19,形種目・選手表!$A$2:$E$1256,3)</f>
        <v>濵田ひかる</v>
      </c>
      <c r="N19" s="26" t="str">
        <f>VLOOKUP(L19,形種目・選手表!$A$2:$E$1256,4)</f>
        <v>奈</v>
      </c>
      <c r="O19" s="24">
        <v>242</v>
      </c>
      <c r="P19" s="25" t="str">
        <f>VLOOKUP(O19,形種目・選手表!$A$2:$E$1256,3)</f>
        <v>橋本萌花</v>
      </c>
      <c r="Q19" s="26" t="str">
        <f>VLOOKUP(O19,形種目・選手表!$A$2:$E$1256,4)</f>
        <v>大</v>
      </c>
      <c r="R19" s="24">
        <v>241</v>
      </c>
      <c r="S19" s="25" t="str">
        <f>VLOOKUP(R19,形種目・選手表!$A$2:$E$1256,3)</f>
        <v>山本真璃絵</v>
      </c>
      <c r="T19" s="26" t="str">
        <f>VLOOKUP(R19,形種目・選手表!$A$2:$E$1256,4)</f>
        <v>大</v>
      </c>
      <c r="U19" s="24"/>
      <c r="V19" s="25">
        <f>VLOOKUP(U19,形種目・選手表!$A$2:$E$1256,3)</f>
        <v>0</v>
      </c>
      <c r="W19" s="26">
        <f>VLOOKUP(U19,形種目・選手表!$A$2:$E$1256,4)</f>
        <v>0</v>
      </c>
      <c r="X19" s="24"/>
      <c r="Y19" s="25">
        <f>VLOOKUP(X19,形種目・選手表!$A$2:$E$1256,3)</f>
        <v>0</v>
      </c>
      <c r="Z19" s="26">
        <f>VLOOKUP(X19,形種目・選手表!$A$2:$E$1256,4)</f>
        <v>0</v>
      </c>
    </row>
    <row r="20" spans="1:26" ht="18" customHeight="1">
      <c r="A20" s="31">
        <v>19</v>
      </c>
      <c r="B20" s="7" t="s">
        <v>4</v>
      </c>
      <c r="C20" s="13">
        <v>248</v>
      </c>
      <c r="D20" s="14" t="str">
        <f>VLOOKUP(C20,形種目・選手表!$A$2:$E$1256,3)</f>
        <v>田中透也</v>
      </c>
      <c r="E20" s="15" t="str">
        <f>VLOOKUP(C20,形種目・選手表!$A$2:$E$1256,4)</f>
        <v>京</v>
      </c>
      <c r="F20" s="13">
        <v>249</v>
      </c>
      <c r="G20" s="14" t="str">
        <f>VLOOKUP(F20,形種目・選手表!$A$2:$E$1256,3)</f>
        <v>岡田一海</v>
      </c>
      <c r="H20" s="15" t="str">
        <f>VLOOKUP(F20,形種目・選手表!$A$2:$E$1256,4)</f>
        <v>和</v>
      </c>
      <c r="I20" s="13">
        <v>246</v>
      </c>
      <c r="J20" s="14" t="str">
        <f>VLOOKUP(I20,形種目・選手表!$A$2:$E$1256,3)</f>
        <v>岡地星波</v>
      </c>
      <c r="K20" s="15" t="str">
        <f>VLOOKUP(I20,形種目・選手表!$A$2:$E$1256,4)</f>
        <v>和</v>
      </c>
      <c r="L20" s="13"/>
      <c r="M20" s="14">
        <f>VLOOKUP(L20,形種目・選手表!$A$2:$E$1256,3)</f>
        <v>0</v>
      </c>
      <c r="N20" s="15">
        <f>VLOOKUP(L20,形種目・選手表!$A$2:$E$1256,4)</f>
        <v>0</v>
      </c>
      <c r="O20" s="13"/>
      <c r="P20" s="14">
        <f>VLOOKUP(O20,形種目・選手表!$A$2:$E$1256,3)</f>
        <v>0</v>
      </c>
      <c r="Q20" s="15">
        <f>VLOOKUP(O20,形種目・選手表!$A$2:$E$1256,4)</f>
        <v>0</v>
      </c>
      <c r="R20" s="13"/>
      <c r="S20" s="14">
        <f>VLOOKUP(R20,形種目・選手表!$A$2:$E$1256,3)</f>
        <v>0</v>
      </c>
      <c r="T20" s="15">
        <f>VLOOKUP(R20,形種目・選手表!$A$2:$E$1256,4)</f>
        <v>0</v>
      </c>
      <c r="U20" s="13"/>
      <c r="V20" s="14">
        <f>VLOOKUP(U20,形種目・選手表!$A$2:$E$1256,3)</f>
        <v>0</v>
      </c>
      <c r="W20" s="15">
        <f>VLOOKUP(U20,形種目・選手表!$A$2:$E$1256,4)</f>
        <v>0</v>
      </c>
      <c r="X20" s="13"/>
      <c r="Y20" s="14">
        <f>VLOOKUP(X20,形種目・選手表!$A$2:$E$1256,3)</f>
        <v>0</v>
      </c>
      <c r="Z20" s="15">
        <f>VLOOKUP(X20,形種目・選手表!$A$2:$E$1256,4)</f>
        <v>0</v>
      </c>
    </row>
    <row r="21" spans="1:26" ht="18" customHeight="1">
      <c r="A21" s="37">
        <v>20</v>
      </c>
      <c r="B21" s="23" t="s">
        <v>15</v>
      </c>
      <c r="C21" s="24">
        <v>253</v>
      </c>
      <c r="D21" s="25" t="str">
        <f>VLOOKUP(C21,形種目・選手表!$A$2:$E$1256,3)</f>
        <v>村上空音</v>
      </c>
      <c r="E21" s="26" t="str">
        <f>VLOOKUP(C21,形種目・選手表!$A$2:$E$1256,4)</f>
        <v>和</v>
      </c>
      <c r="F21" s="24">
        <v>259</v>
      </c>
      <c r="G21" s="25" t="str">
        <f>VLOOKUP(F21,形種目・選手表!$A$2:$E$1256,3)</f>
        <v>片岡香穂</v>
      </c>
      <c r="H21" s="26" t="str">
        <f>VLOOKUP(F21,形種目・選手表!$A$2:$E$1256,4)</f>
        <v>京</v>
      </c>
      <c r="I21" s="24">
        <v>256</v>
      </c>
      <c r="J21" s="25" t="str">
        <f>VLOOKUP(I21,形種目・選手表!$A$2:$E$1256,3)</f>
        <v>引田伊吹</v>
      </c>
      <c r="K21" s="26" t="str">
        <f>VLOOKUP(I21,形種目・選手表!$A$2:$E$1256,4)</f>
        <v>大</v>
      </c>
      <c r="L21" s="24"/>
      <c r="M21" s="25">
        <f>VLOOKUP(L21,形種目・選手表!$A$2:$E$1256,3)</f>
        <v>0</v>
      </c>
      <c r="N21" s="26">
        <f>VLOOKUP(L21,形種目・選手表!$A$2:$E$1256,4)</f>
        <v>0</v>
      </c>
      <c r="O21" s="24"/>
      <c r="P21" s="25">
        <f>VLOOKUP(O21,形種目・選手表!$A$2:$E$1256,3)</f>
        <v>0</v>
      </c>
      <c r="Q21" s="26">
        <f>VLOOKUP(O21,形種目・選手表!$A$2:$E$1256,4)</f>
        <v>0</v>
      </c>
      <c r="R21" s="24"/>
      <c r="S21" s="25">
        <f>VLOOKUP(R21,形種目・選手表!$A$2:$E$1256,3)</f>
        <v>0</v>
      </c>
      <c r="T21" s="26">
        <f>VLOOKUP(R21,形種目・選手表!$A$2:$E$1256,4)</f>
        <v>0</v>
      </c>
      <c r="U21" s="24"/>
      <c r="V21" s="25">
        <f>VLOOKUP(U21,形種目・選手表!$A$2:$E$1256,3)</f>
        <v>0</v>
      </c>
      <c r="W21" s="26">
        <f>VLOOKUP(U21,形種目・選手表!$A$2:$E$1256,4)</f>
        <v>0</v>
      </c>
      <c r="X21" s="24"/>
      <c r="Y21" s="25">
        <f>VLOOKUP(X21,形種目・選手表!$A$2:$E$1256,3)</f>
        <v>0</v>
      </c>
      <c r="Z21" s="26">
        <f>VLOOKUP(X21,形種目・選手表!$A$2:$E$1256,4)</f>
        <v>0</v>
      </c>
    </row>
    <row r="22" spans="1:26" ht="18" customHeight="1">
      <c r="A22" s="31">
        <v>21</v>
      </c>
      <c r="B22" s="7" t="s">
        <v>5</v>
      </c>
      <c r="C22" s="13">
        <v>288</v>
      </c>
      <c r="D22" s="14" t="str">
        <f>VLOOKUP(C22,形種目・選手表!$A$2:$E$1256,3)</f>
        <v>森田貴文</v>
      </c>
      <c r="E22" s="15" t="str">
        <f>VLOOKUP(C22,形種目・選手表!$A$2:$E$1256,4)</f>
        <v>奈</v>
      </c>
      <c r="F22" s="13">
        <v>265</v>
      </c>
      <c r="G22" s="14" t="str">
        <f>VLOOKUP(F22,形種目・選手表!$A$2:$E$1256,3)</f>
        <v>宮本　侑</v>
      </c>
      <c r="H22" s="15" t="str">
        <f>VLOOKUP(F22,形種目・選手表!$A$2:$E$1256,4)</f>
        <v>和</v>
      </c>
      <c r="I22" s="13">
        <v>266</v>
      </c>
      <c r="J22" s="14" t="str">
        <f>VLOOKUP(I22,形種目・選手表!$A$2:$E$1256,3)</f>
        <v>森田博尚</v>
      </c>
      <c r="K22" s="15" t="str">
        <f>VLOOKUP(I22,形種目・選手表!$A$2:$E$1256,4)</f>
        <v>奈</v>
      </c>
      <c r="L22" s="13"/>
      <c r="M22" s="14">
        <f>VLOOKUP(L22,形種目・選手表!$A$2:$E$1256,3)</f>
        <v>0</v>
      </c>
      <c r="N22" s="15">
        <f>VLOOKUP(L22,形種目・選手表!$A$2:$E$1256,4)</f>
        <v>0</v>
      </c>
      <c r="O22" s="13"/>
      <c r="P22" s="14">
        <f>VLOOKUP(O22,形種目・選手表!$A$2:$E$1256,3)</f>
        <v>0</v>
      </c>
      <c r="Q22" s="15">
        <f>VLOOKUP(O22,形種目・選手表!$A$2:$E$1256,4)</f>
        <v>0</v>
      </c>
      <c r="R22" s="13"/>
      <c r="S22" s="14">
        <f>VLOOKUP(R22,形種目・選手表!$A$2:$E$1256,3)</f>
        <v>0</v>
      </c>
      <c r="T22" s="15">
        <f>VLOOKUP(R22,形種目・選手表!$A$2:$E$1256,4)</f>
        <v>0</v>
      </c>
      <c r="U22" s="13"/>
      <c r="V22" s="14">
        <f>VLOOKUP(U22,形種目・選手表!$A$2:$E$1256,3)</f>
        <v>0</v>
      </c>
      <c r="W22" s="15">
        <f>VLOOKUP(U22,形種目・選手表!$A$2:$E$1256,4)</f>
        <v>0</v>
      </c>
      <c r="X22" s="13"/>
      <c r="Y22" s="14">
        <f>VLOOKUP(X22,形種目・選手表!$A$2:$E$1256,3)</f>
        <v>0</v>
      </c>
      <c r="Z22" s="15">
        <f>VLOOKUP(X22,形種目・選手表!$A$2:$E$1256,4)</f>
        <v>0</v>
      </c>
    </row>
    <row r="23" spans="1:26" ht="18" customHeight="1">
      <c r="A23" s="37">
        <v>22</v>
      </c>
      <c r="B23" s="23" t="s">
        <v>6</v>
      </c>
      <c r="C23" s="24">
        <v>274</v>
      </c>
      <c r="D23" s="25" t="str">
        <f>VLOOKUP(C23,形種目・選手表!$A$2:$E$1256,3)</f>
        <v>増尾美菜</v>
      </c>
      <c r="E23" s="26" t="str">
        <f>VLOOKUP(C23,形種目・選手表!$A$2:$E$1256,4)</f>
        <v>大</v>
      </c>
      <c r="F23" s="24">
        <v>271</v>
      </c>
      <c r="G23" s="25" t="str">
        <f>VLOOKUP(F23,形種目・選手表!$A$2:$E$1256,3)</f>
        <v>片岡理子</v>
      </c>
      <c r="H23" s="26" t="str">
        <f>VLOOKUP(F23,形種目・選手表!$A$2:$E$1256,4)</f>
        <v>京</v>
      </c>
      <c r="I23" s="24">
        <v>268</v>
      </c>
      <c r="J23" s="25" t="str">
        <f>VLOOKUP(I23,形種目・選手表!$A$2:$E$1256,3)</f>
        <v>辻川絢菜</v>
      </c>
      <c r="K23" s="26" t="str">
        <f>VLOOKUP(I23,形種目・選手表!$A$2:$E$1256,4)</f>
        <v>京</v>
      </c>
      <c r="L23" s="24"/>
      <c r="M23" s="25">
        <f>VLOOKUP(L23,形種目・選手表!$A$2:$E$1256,3)</f>
        <v>0</v>
      </c>
      <c r="N23" s="26">
        <f>VLOOKUP(L23,形種目・選手表!$A$2:$E$1256,4)</f>
        <v>0</v>
      </c>
      <c r="O23" s="24"/>
      <c r="P23" s="25">
        <f>VLOOKUP(O23,形種目・選手表!$A$2:$E$1256,3)</f>
        <v>0</v>
      </c>
      <c r="Q23" s="26">
        <f>VLOOKUP(O23,形種目・選手表!$A$2:$E$1256,4)</f>
        <v>0</v>
      </c>
      <c r="R23" s="24"/>
      <c r="S23" s="25">
        <f>VLOOKUP(R23,形種目・選手表!$A$2:$E$1256,3)</f>
        <v>0</v>
      </c>
      <c r="T23" s="26">
        <f>VLOOKUP(R23,形種目・選手表!$A$2:$E$1256,4)</f>
        <v>0</v>
      </c>
      <c r="U23" s="24"/>
      <c r="V23" s="25">
        <f>VLOOKUP(U23,形種目・選手表!$A$2:$E$1256,3)</f>
        <v>0</v>
      </c>
      <c r="W23" s="26">
        <f>VLOOKUP(U23,形種目・選手表!$A$2:$E$1256,4)</f>
        <v>0</v>
      </c>
      <c r="X23" s="24"/>
      <c r="Y23" s="25">
        <f>VLOOKUP(X23,形種目・選手表!$A$2:$E$1256,3)</f>
        <v>0</v>
      </c>
      <c r="Z23" s="26">
        <f>VLOOKUP(X23,形種目・選手表!$A$2:$E$1256,4)</f>
        <v>0</v>
      </c>
    </row>
    <row r="24" spans="1:26" ht="18" customHeight="1">
      <c r="A24" s="31">
        <v>23</v>
      </c>
      <c r="B24" s="7" t="s">
        <v>19</v>
      </c>
      <c r="C24" s="13">
        <v>275</v>
      </c>
      <c r="D24" s="14" t="str">
        <f>VLOOKUP(C24,形種目・選手表!$A$2:$E$1256,3)</f>
        <v>村田尚史</v>
      </c>
      <c r="E24" s="15" t="str">
        <f>VLOOKUP(C24,形種目・選手表!$A$2:$E$1256,4)</f>
        <v>京</v>
      </c>
      <c r="F24" s="13">
        <v>277</v>
      </c>
      <c r="G24" s="14" t="str">
        <f>VLOOKUP(F24,形種目・選手表!$A$2:$E$1256,3)</f>
        <v>鈴木　智</v>
      </c>
      <c r="H24" s="15" t="str">
        <f>VLOOKUP(F24,形種目・選手表!$A$2:$E$1256,4)</f>
        <v>兵</v>
      </c>
      <c r="I24" s="13">
        <v>279</v>
      </c>
      <c r="J24" s="14" t="str">
        <f>VLOOKUP(I24,形種目・選手表!$A$2:$E$1256,3)</f>
        <v>中瀬和昭</v>
      </c>
      <c r="K24" s="15" t="str">
        <f>VLOOKUP(I24,形種目・選手表!$A$2:$E$1256,4)</f>
        <v>大</v>
      </c>
      <c r="L24" s="13"/>
      <c r="M24" s="14">
        <f>VLOOKUP(L24,形種目・選手表!$A$2:$E$1256,3)</f>
        <v>0</v>
      </c>
      <c r="N24" s="15">
        <f>VLOOKUP(L24,形種目・選手表!$A$2:$E$1256,4)</f>
        <v>0</v>
      </c>
      <c r="O24" s="13"/>
      <c r="P24" s="14">
        <f>VLOOKUP(O24,形種目・選手表!$A$2:$E$1256,3)</f>
        <v>0</v>
      </c>
      <c r="Q24" s="15">
        <f>VLOOKUP(O24,形種目・選手表!$A$2:$E$1256,4)</f>
        <v>0</v>
      </c>
      <c r="R24" s="13"/>
      <c r="S24" s="14">
        <f>VLOOKUP(R24,形種目・選手表!$A$2:$E$1256,3)</f>
        <v>0</v>
      </c>
      <c r="T24" s="15">
        <f>VLOOKUP(R24,形種目・選手表!$A$2:$E$1256,4)</f>
        <v>0</v>
      </c>
      <c r="U24" s="13"/>
      <c r="V24" s="14">
        <f>VLOOKUP(U24,形種目・選手表!$A$2:$E$1256,3)</f>
        <v>0</v>
      </c>
      <c r="W24" s="15">
        <f>VLOOKUP(U24,形種目・選手表!$A$2:$E$1256,4)</f>
        <v>0</v>
      </c>
      <c r="X24" s="13"/>
      <c r="Y24" s="14">
        <f>VLOOKUP(X24,形種目・選手表!$A$2:$E$1256,3)</f>
        <v>0</v>
      </c>
      <c r="Z24" s="15">
        <f>VLOOKUP(X24,形種目・選手表!$A$2:$E$1256,4)</f>
        <v>0</v>
      </c>
    </row>
    <row r="25" spans="1:26" ht="18" customHeight="1">
      <c r="A25" s="37">
        <v>24</v>
      </c>
      <c r="B25" s="23" t="s">
        <v>20</v>
      </c>
      <c r="C25" s="24">
        <v>285</v>
      </c>
      <c r="D25" s="25" t="str">
        <f>VLOOKUP(C25,形種目・選手表!$A$2:$E$1256,3)</f>
        <v>小椋登望恵</v>
      </c>
      <c r="E25" s="26" t="str">
        <f>VLOOKUP(C25,形種目・選手表!$A$2:$E$1256,4)</f>
        <v>京</v>
      </c>
      <c r="F25" s="24">
        <v>282</v>
      </c>
      <c r="G25" s="25" t="str">
        <f>VLOOKUP(F25,形種目・選手表!$A$2:$E$1256,3)</f>
        <v>平川孝美</v>
      </c>
      <c r="H25" s="26" t="str">
        <f>VLOOKUP(F25,形種目・選手表!$A$2:$E$1256,4)</f>
        <v>兵</v>
      </c>
      <c r="I25" s="24">
        <v>286</v>
      </c>
      <c r="J25" s="25" t="str">
        <f>VLOOKUP(I25,形種目・選手表!$A$2:$E$1256,3)</f>
        <v>今村伸枝</v>
      </c>
      <c r="K25" s="26" t="str">
        <f>VLOOKUP(I25,形種目・選手表!$A$2:$E$1256,4)</f>
        <v>兵</v>
      </c>
      <c r="L25" s="24"/>
      <c r="M25" s="25">
        <f>VLOOKUP(L25,形種目・選手表!$A$2:$E$1256,3)</f>
        <v>0</v>
      </c>
      <c r="N25" s="26">
        <f>VLOOKUP(L25,形種目・選手表!$A$2:$E$1256,4)</f>
        <v>0</v>
      </c>
      <c r="O25" s="24"/>
      <c r="P25" s="25">
        <f>VLOOKUP(O25,形種目・選手表!$A$2:$E$1256,3)</f>
        <v>0</v>
      </c>
      <c r="Q25" s="26">
        <f>VLOOKUP(O25,形種目・選手表!$A$2:$E$1256,4)</f>
        <v>0</v>
      </c>
      <c r="R25" s="24"/>
      <c r="S25" s="25">
        <f>VLOOKUP(R25,形種目・選手表!$A$2:$E$1256,3)</f>
        <v>0</v>
      </c>
      <c r="T25" s="26">
        <f>VLOOKUP(R25,形種目・選手表!$A$2:$E$1256,4)</f>
        <v>0</v>
      </c>
      <c r="U25" s="24"/>
      <c r="V25" s="25">
        <f>VLOOKUP(U25,形種目・選手表!$A$2:$E$1256,3)</f>
        <v>0</v>
      </c>
      <c r="W25" s="26">
        <f>VLOOKUP(U25,形種目・選手表!$A$2:$E$1256,4)</f>
        <v>0</v>
      </c>
      <c r="X25" s="24"/>
      <c r="Y25" s="25">
        <f>VLOOKUP(X25,形種目・選手表!$A$2:$E$1256,3)</f>
        <v>0</v>
      </c>
      <c r="Z25" s="26">
        <f>VLOOKUP(X25,形種目・選手表!$A$2:$E$1256,4)</f>
        <v>0</v>
      </c>
    </row>
    <row r="26" spans="1:26" ht="18" customHeight="1">
      <c r="A26" s="22"/>
      <c r="B26" s="12" t="s">
        <v>2</v>
      </c>
      <c r="C26" s="88" t="s">
        <v>3</v>
      </c>
      <c r="D26" s="88"/>
      <c r="E26" s="88"/>
      <c r="F26" s="88" t="s">
        <v>0</v>
      </c>
      <c r="G26" s="88"/>
      <c r="H26" s="88"/>
      <c r="I26" s="88" t="s">
        <v>1</v>
      </c>
      <c r="J26" s="88"/>
      <c r="K26" s="88"/>
      <c r="L26" s="88" t="s">
        <v>1</v>
      </c>
      <c r="M26" s="88"/>
      <c r="N26" s="88"/>
      <c r="O26" s="88" t="s">
        <v>8</v>
      </c>
      <c r="P26" s="88"/>
      <c r="Q26" s="88"/>
      <c r="R26" s="88" t="s">
        <v>8</v>
      </c>
      <c r="S26" s="88"/>
      <c r="T26" s="88"/>
      <c r="U26" s="88" t="s">
        <v>8</v>
      </c>
      <c r="V26" s="88"/>
      <c r="W26" s="88"/>
      <c r="X26" s="88" t="s">
        <v>8</v>
      </c>
      <c r="Y26" s="88"/>
      <c r="Z26" s="88"/>
    </row>
    <row r="27" spans="1:26" ht="18" customHeight="1">
      <c r="A27" s="31">
        <v>25</v>
      </c>
      <c r="B27" s="7" t="s">
        <v>40</v>
      </c>
      <c r="C27" s="13">
        <v>1</v>
      </c>
      <c r="D27" s="14" t="str">
        <f>VLOOKUP(C27,組手種目・選手表!$A$2:$E$3676,3)</f>
        <v>中川歩武</v>
      </c>
      <c r="E27" s="15" t="str">
        <f>VLOOKUP(C27,組手種目・選手表!$A$2:$E$3676,4)</f>
        <v>京</v>
      </c>
      <c r="F27" s="13">
        <v>16</v>
      </c>
      <c r="G27" s="14" t="str">
        <f>VLOOKUP(F27,組手種目・選手表!$A$2:$E$3676,3)</f>
        <v>村田　修</v>
      </c>
      <c r="H27" s="15" t="str">
        <f>VLOOKUP(F27,組手種目・選手表!$A$2:$E$3676,4)</f>
        <v>京</v>
      </c>
      <c r="I27" s="13">
        <v>11</v>
      </c>
      <c r="J27" s="14" t="str">
        <f>VLOOKUP(I27,組手種目・選手表!$A$2:$E$3676,3)</f>
        <v>山根汰雅</v>
      </c>
      <c r="K27" s="15" t="str">
        <f>VLOOKUP(I27,組手種目・選手表!$A$2:$E$3676,4)</f>
        <v>和</v>
      </c>
      <c r="L27" s="13">
        <v>21</v>
      </c>
      <c r="M27" s="14" t="str">
        <f>VLOOKUP(L27,組手種目・選手表!$A$2:$E$3676,3)</f>
        <v>松田颯真</v>
      </c>
      <c r="N27" s="15" t="str">
        <f>VLOOKUP(L27,組手種目・選手表!$A$2:$E$3676,4)</f>
        <v>大</v>
      </c>
      <c r="O27" s="13">
        <v>5</v>
      </c>
      <c r="P27" s="14" t="str">
        <f>VLOOKUP(O27,組手種目・選手表!$A$2:$E$3676,3)</f>
        <v>佐藤颯流</v>
      </c>
      <c r="Q27" s="15" t="str">
        <f>VLOOKUP(O27,組手種目・選手表!$A$2:$E$3676,4)</f>
        <v>兵</v>
      </c>
      <c r="R27" s="13">
        <v>6</v>
      </c>
      <c r="S27" s="14" t="str">
        <f>VLOOKUP(R27,組手種目・選手表!$A$2:$E$3676,3)</f>
        <v>桑元　柑</v>
      </c>
      <c r="T27" s="15" t="str">
        <f>VLOOKUP(R27,組手種目・選手表!$A$2:$E$3676,4)</f>
        <v>京</v>
      </c>
      <c r="U27" s="13">
        <v>12</v>
      </c>
      <c r="V27" s="14" t="str">
        <f>VLOOKUP(U27,組手種目・選手表!$A$2:$E$3676,3)</f>
        <v>井戸俐斗</v>
      </c>
      <c r="W27" s="15" t="str">
        <f>VLOOKUP(U27,組手種目・選手表!$A$2:$E$3676,4)</f>
        <v>和</v>
      </c>
      <c r="X27" s="13">
        <v>19</v>
      </c>
      <c r="Y27" s="14" t="str">
        <f>VLOOKUP(X27,組手種目・選手表!$A$2:$E$3676,3)</f>
        <v>山村　周</v>
      </c>
      <c r="Z27" s="15" t="str">
        <f>VLOOKUP(X27,組手種目・選手表!$A$2:$E$3676,4)</f>
        <v>大</v>
      </c>
    </row>
    <row r="28" spans="1:26" ht="18" customHeight="1">
      <c r="A28" s="38">
        <v>26</v>
      </c>
      <c r="B28" s="27" t="s">
        <v>41</v>
      </c>
      <c r="C28" s="28">
        <v>47</v>
      </c>
      <c r="D28" s="29" t="str">
        <f>VLOOKUP(C28,組手種目・選手表!$A$2:$E$3676,3)</f>
        <v>山崎未翔</v>
      </c>
      <c r="E28" s="30" t="str">
        <f>VLOOKUP(C28,組手種目・選手表!$A$2:$E$3676,4)</f>
        <v>京</v>
      </c>
      <c r="F28" s="28">
        <v>30</v>
      </c>
      <c r="G28" s="29" t="str">
        <f>VLOOKUP(F28,組手種目・選手表!$A$2:$E$3676,3)</f>
        <v>山田師憧</v>
      </c>
      <c r="H28" s="30" t="str">
        <f>VLOOKUP(F28,組手種目・選手表!$A$2:$E$3676,4)</f>
        <v>京</v>
      </c>
      <c r="I28" s="28">
        <v>39</v>
      </c>
      <c r="J28" s="29" t="str">
        <f>VLOOKUP(I28,組手種目・選手表!$A$2:$E$3676,3)</f>
        <v>藤田虹太</v>
      </c>
      <c r="K28" s="30" t="str">
        <f>VLOOKUP(I28,組手種目・選手表!$A$2:$E$3676,4)</f>
        <v>京</v>
      </c>
      <c r="L28" s="28">
        <v>25</v>
      </c>
      <c r="M28" s="29" t="str">
        <f>VLOOKUP(L28,組手種目・選手表!$A$2:$E$3676,3)</f>
        <v>山口來真</v>
      </c>
      <c r="N28" s="30" t="str">
        <f>VLOOKUP(L28,組手種目・選手表!$A$2:$E$3676,4)</f>
        <v>和</v>
      </c>
      <c r="O28" s="28">
        <v>44</v>
      </c>
      <c r="P28" s="29" t="str">
        <f>VLOOKUP(O28,組手種目・選手表!$A$2:$E$3676,3)</f>
        <v>蔭山大輝</v>
      </c>
      <c r="Q28" s="30" t="str">
        <f>VLOOKUP(O28,組手種目・選手表!$A$2:$E$3676,4)</f>
        <v>大</v>
      </c>
      <c r="R28" s="28">
        <v>37</v>
      </c>
      <c r="S28" s="29" t="str">
        <f>VLOOKUP(R28,組手種目・選手表!$A$2:$E$3676,3)</f>
        <v>北﨑逞真</v>
      </c>
      <c r="T28" s="30" t="str">
        <f>VLOOKUP(R28,組手種目・選手表!$A$2:$E$3676,4)</f>
        <v>和</v>
      </c>
      <c r="U28" s="28">
        <v>35</v>
      </c>
      <c r="V28" s="29" t="str">
        <f>VLOOKUP(U28,組手種目・選手表!$A$2:$E$3676,3)</f>
        <v>松橋怜央</v>
      </c>
      <c r="W28" s="30" t="str">
        <f>VLOOKUP(U28,組手種目・選手表!$A$2:$E$3676,4)</f>
        <v>奈</v>
      </c>
      <c r="X28" s="28">
        <v>29</v>
      </c>
      <c r="Y28" s="29" t="str">
        <f>VLOOKUP(X28,組手種目・選手表!$A$2:$E$3676,3)</f>
        <v>岩井斗希</v>
      </c>
      <c r="Z28" s="30" t="str">
        <f>VLOOKUP(X28,組手種目・選手表!$A$2:$E$3676,4)</f>
        <v>京</v>
      </c>
    </row>
    <row r="29" spans="1:26" ht="18" customHeight="1">
      <c r="A29" s="31">
        <v>27</v>
      </c>
      <c r="B29" s="7" t="s">
        <v>42</v>
      </c>
      <c r="C29" s="13">
        <v>61</v>
      </c>
      <c r="D29" s="14" t="str">
        <f>VLOOKUP(C29,組手種目・選手表!$A$2:$E$3676,3)</f>
        <v>簔村颯太</v>
      </c>
      <c r="E29" s="15" t="str">
        <f>VLOOKUP(C29,組手種目・選手表!$A$2:$E$3676,4)</f>
        <v>京</v>
      </c>
      <c r="F29" s="13">
        <v>53</v>
      </c>
      <c r="G29" s="14" t="str">
        <f>VLOOKUP(F29,組手種目・選手表!$A$2:$E$3676,3)</f>
        <v>三宅悠喜</v>
      </c>
      <c r="H29" s="15" t="str">
        <f>VLOOKUP(F29,組手種目・選手表!$A$2:$E$3676,4)</f>
        <v>京</v>
      </c>
      <c r="I29" s="13">
        <v>68</v>
      </c>
      <c r="J29" s="14" t="str">
        <f>VLOOKUP(I29,組手種目・選手表!$A$2:$E$3676,3)</f>
        <v>吉阪一晴</v>
      </c>
      <c r="K29" s="15" t="str">
        <f>VLOOKUP(I29,組手種目・選手表!$A$2:$E$3676,4)</f>
        <v>京</v>
      </c>
      <c r="L29" s="13">
        <v>59</v>
      </c>
      <c r="M29" s="14" t="str">
        <f>VLOOKUP(L29,組手種目・選手表!$A$2:$E$3676,3)</f>
        <v>若林俐青</v>
      </c>
      <c r="N29" s="15" t="str">
        <f>VLOOKUP(L29,組手種目・選手表!$A$2:$E$3676,4)</f>
        <v>京</v>
      </c>
      <c r="O29" s="13">
        <v>70</v>
      </c>
      <c r="P29" s="14" t="str">
        <f>VLOOKUP(O29,組手種目・選手表!$A$2:$E$3676,3)</f>
        <v>宝積昇平</v>
      </c>
      <c r="Q29" s="15" t="str">
        <f>VLOOKUP(O29,組手種目・選手表!$A$2:$E$3676,4)</f>
        <v>大</v>
      </c>
      <c r="R29" s="13">
        <v>65</v>
      </c>
      <c r="S29" s="14" t="str">
        <f>VLOOKUP(R29,組手種目・選手表!$A$2:$E$3676,3)</f>
        <v>桐井緋呂</v>
      </c>
      <c r="T29" s="15" t="str">
        <f>VLOOKUP(R29,組手種目・選手表!$A$2:$E$3676,4)</f>
        <v>和</v>
      </c>
      <c r="U29" s="13">
        <v>55</v>
      </c>
      <c r="V29" s="14" t="str">
        <f>VLOOKUP(U29,組手種目・選手表!$A$2:$E$3676,3)</f>
        <v>栁原羽稀</v>
      </c>
      <c r="W29" s="15" t="str">
        <f>VLOOKUP(U29,組手種目・選手表!$A$2:$E$3676,4)</f>
        <v>大</v>
      </c>
      <c r="X29" s="13">
        <v>50</v>
      </c>
      <c r="Y29" s="14" t="str">
        <f>VLOOKUP(X29,組手種目・選手表!$A$2:$E$3676,3)</f>
        <v>石田　慶</v>
      </c>
      <c r="Z29" s="15" t="str">
        <f>VLOOKUP(X29,組手種目・選手表!$A$2:$E$3676,4)</f>
        <v>大</v>
      </c>
    </row>
    <row r="30" spans="1:26" ht="18" customHeight="1">
      <c r="A30" s="38">
        <v>28</v>
      </c>
      <c r="B30" s="27" t="s">
        <v>43</v>
      </c>
      <c r="C30" s="28">
        <v>78</v>
      </c>
      <c r="D30" s="29" t="str">
        <f>VLOOKUP(C30,組手種目・選手表!$A$2:$E$3676,3)</f>
        <v>小林　浬</v>
      </c>
      <c r="E30" s="30" t="str">
        <f>VLOOKUP(C30,組手種目・選手表!$A$2:$E$3676,4)</f>
        <v>京</v>
      </c>
      <c r="F30" s="28">
        <v>105</v>
      </c>
      <c r="G30" s="29" t="str">
        <f>VLOOKUP(F30,組手種目・選手表!$A$2:$E$3676,3)</f>
        <v>仲山翔馬</v>
      </c>
      <c r="H30" s="30" t="str">
        <f>VLOOKUP(F30,組手種目・選手表!$A$2:$E$3676,4)</f>
        <v>和</v>
      </c>
      <c r="I30" s="28">
        <v>95</v>
      </c>
      <c r="J30" s="29" t="str">
        <f>VLOOKUP(I30,組手種目・選手表!$A$2:$E$3676,3)</f>
        <v>坂本雄飛</v>
      </c>
      <c r="K30" s="30" t="str">
        <f>VLOOKUP(I30,組手種目・選手表!$A$2:$E$3676,4)</f>
        <v>和</v>
      </c>
      <c r="L30" s="28">
        <v>87</v>
      </c>
      <c r="M30" s="29" t="str">
        <f>VLOOKUP(L30,組手種目・選手表!$A$2:$E$3676,3)</f>
        <v>濱村朋輝</v>
      </c>
      <c r="N30" s="30" t="str">
        <f>VLOOKUP(L30,組手種目・選手表!$A$2:$E$3676,4)</f>
        <v>京</v>
      </c>
      <c r="O30" s="28">
        <v>101</v>
      </c>
      <c r="P30" s="29" t="str">
        <f>VLOOKUP(O30,組手種目・選手表!$A$2:$E$3676,3)</f>
        <v>清水宗哉</v>
      </c>
      <c r="Q30" s="30" t="str">
        <f>VLOOKUP(O30,組手種目・選手表!$A$2:$E$3676,4)</f>
        <v>京</v>
      </c>
      <c r="R30" s="28">
        <v>93</v>
      </c>
      <c r="S30" s="29" t="str">
        <f>VLOOKUP(R30,組手種目・選手表!$A$2:$E$3676,3)</f>
        <v>北得　暉</v>
      </c>
      <c r="T30" s="30" t="str">
        <f>VLOOKUP(R30,組手種目・選手表!$A$2:$E$3676,4)</f>
        <v>京</v>
      </c>
      <c r="U30" s="28">
        <v>85</v>
      </c>
      <c r="V30" s="29" t="str">
        <f>VLOOKUP(U30,組手種目・選手表!$A$2:$E$3676,3)</f>
        <v>笠原一護</v>
      </c>
      <c r="W30" s="30" t="str">
        <f>VLOOKUP(U30,組手種目・選手表!$A$2:$E$3676,4)</f>
        <v>和</v>
      </c>
      <c r="X30" s="28">
        <v>76</v>
      </c>
      <c r="Y30" s="29" t="str">
        <f>VLOOKUP(X30,組手種目・選手表!$A$2:$E$3676,3)</f>
        <v>山口和起</v>
      </c>
      <c r="Z30" s="30" t="str">
        <f>VLOOKUP(X30,組手種目・選手表!$A$2:$E$3676,4)</f>
        <v>和</v>
      </c>
    </row>
    <row r="31" spans="1:26" ht="18" customHeight="1">
      <c r="A31" s="31">
        <v>29</v>
      </c>
      <c r="B31" s="7" t="s">
        <v>44</v>
      </c>
      <c r="C31" s="13">
        <v>121</v>
      </c>
      <c r="D31" s="14" t="str">
        <f>VLOOKUP(C31,組手種目・選手表!$A$2:$E$3676,3)</f>
        <v>豊田凪音</v>
      </c>
      <c r="E31" s="15" t="str">
        <f>VLOOKUP(C31,組手種目・選手表!$A$2:$E$3676,4)</f>
        <v>京</v>
      </c>
      <c r="F31" s="13">
        <v>107</v>
      </c>
      <c r="G31" s="14" t="str">
        <f>VLOOKUP(F31,組手種目・選手表!$A$2:$E$3676,3)</f>
        <v>岩田　慧</v>
      </c>
      <c r="H31" s="15" t="str">
        <f>VLOOKUP(F31,組手種目・選手表!$A$2:$E$3676,4)</f>
        <v>京</v>
      </c>
      <c r="I31" s="13">
        <v>126</v>
      </c>
      <c r="J31" s="14" t="str">
        <f>VLOOKUP(I31,組手種目・選手表!$A$2:$E$3676,3)</f>
        <v>小林　伯</v>
      </c>
      <c r="K31" s="15" t="str">
        <f>VLOOKUP(I31,組手種目・選手表!$A$2:$E$3676,4)</f>
        <v>京</v>
      </c>
      <c r="L31" s="13">
        <v>113</v>
      </c>
      <c r="M31" s="14" t="str">
        <f>VLOOKUP(L31,組手種目・選手表!$A$2:$E$3676,3)</f>
        <v>村上源心</v>
      </c>
      <c r="N31" s="15" t="str">
        <f>VLOOKUP(L31,組手種目・選手表!$A$2:$E$3676,4)</f>
        <v>京</v>
      </c>
      <c r="O31" s="13">
        <v>122</v>
      </c>
      <c r="P31" s="14" t="str">
        <f>VLOOKUP(O31,組手種目・選手表!$A$2:$E$3676,3)</f>
        <v>中西　蒼</v>
      </c>
      <c r="Q31" s="15" t="str">
        <f>VLOOKUP(O31,組手種目・選手表!$A$2:$E$3676,4)</f>
        <v>和</v>
      </c>
      <c r="R31" s="13">
        <v>119</v>
      </c>
      <c r="S31" s="14" t="str">
        <f>VLOOKUP(R31,組手種目・選手表!$A$2:$E$3676,3)</f>
        <v>佐藤透晏</v>
      </c>
      <c r="T31" s="15" t="str">
        <f>VLOOKUP(R31,組手種目・選手表!$A$2:$E$3676,4)</f>
        <v>兵</v>
      </c>
      <c r="U31" s="13">
        <v>114</v>
      </c>
      <c r="V31" s="14" t="str">
        <f>VLOOKUP(U31,組手種目・選手表!$A$2:$E$3676,3)</f>
        <v>森田岳士</v>
      </c>
      <c r="W31" s="15" t="str">
        <f>VLOOKUP(U31,組手種目・選手表!$A$2:$E$3676,4)</f>
        <v>大</v>
      </c>
      <c r="X31" s="13">
        <v>110</v>
      </c>
      <c r="Y31" s="14" t="str">
        <f>VLOOKUP(X31,組手種目・選手表!$A$2:$E$3676,3)</f>
        <v>藤田悠造</v>
      </c>
      <c r="Z31" s="15" t="str">
        <f>VLOOKUP(X31,組手種目・選手表!$A$2:$E$3676,4)</f>
        <v>和</v>
      </c>
    </row>
    <row r="32" spans="1:26" ht="18" customHeight="1">
      <c r="A32" s="38">
        <v>30</v>
      </c>
      <c r="B32" s="27" t="s">
        <v>45</v>
      </c>
      <c r="C32" s="28">
        <v>128</v>
      </c>
      <c r="D32" s="29" t="str">
        <f>VLOOKUP(C32,組手種目・選手表!$A$2:$E$3676,3)</f>
        <v>小川侑大</v>
      </c>
      <c r="E32" s="30" t="str">
        <f>VLOOKUP(C32,組手種目・選手表!$A$2:$E$3676,4)</f>
        <v>和</v>
      </c>
      <c r="F32" s="28">
        <v>147</v>
      </c>
      <c r="G32" s="29" t="str">
        <f>VLOOKUP(F32,組手種目・選手表!$A$2:$E$3676,3)</f>
        <v>松下煌汰</v>
      </c>
      <c r="H32" s="30" t="str">
        <f>VLOOKUP(F32,組手種目・選手表!$A$2:$E$3676,4)</f>
        <v>和</v>
      </c>
      <c r="I32" s="28">
        <v>136</v>
      </c>
      <c r="J32" s="29" t="str">
        <f>VLOOKUP(I32,組手種目・選手表!$A$2:$E$3676,3)</f>
        <v>林龍之介</v>
      </c>
      <c r="K32" s="30" t="str">
        <f>VLOOKUP(I32,組手種目・選手表!$A$2:$E$3676,4)</f>
        <v>和</v>
      </c>
      <c r="L32" s="28">
        <v>142</v>
      </c>
      <c r="M32" s="29" t="str">
        <f>VLOOKUP(L32,組手種目・選手表!$A$2:$E$3676,3)</f>
        <v>田中敦稀</v>
      </c>
      <c r="N32" s="30" t="str">
        <f>VLOOKUP(L32,組手種目・選手表!$A$2:$E$3676,4)</f>
        <v>和</v>
      </c>
      <c r="O32" s="28">
        <v>131</v>
      </c>
      <c r="P32" s="29" t="str">
        <f>VLOOKUP(O32,組手種目・選手表!$A$2:$E$3676,3)</f>
        <v>田中竜之介</v>
      </c>
      <c r="Q32" s="30" t="str">
        <f>VLOOKUP(O32,組手種目・選手表!$A$2:$E$3676,4)</f>
        <v>和</v>
      </c>
      <c r="R32" s="28">
        <v>133</v>
      </c>
      <c r="S32" s="29" t="str">
        <f>VLOOKUP(R32,組手種目・選手表!$A$2:$E$3676,3)</f>
        <v>安田壮吾</v>
      </c>
      <c r="T32" s="30" t="str">
        <f>VLOOKUP(R32,組手種目・選手表!$A$2:$E$3676,4)</f>
        <v>京</v>
      </c>
      <c r="U32" s="28">
        <v>138</v>
      </c>
      <c r="V32" s="29" t="str">
        <f>VLOOKUP(U32,組手種目・選手表!$A$2:$E$3676,3)</f>
        <v>麦谷悠成</v>
      </c>
      <c r="W32" s="30" t="str">
        <f>VLOOKUP(U32,組手種目・選手表!$A$2:$E$3676,4)</f>
        <v>京</v>
      </c>
      <c r="X32" s="28">
        <v>144</v>
      </c>
      <c r="Y32" s="29" t="str">
        <f>VLOOKUP(X32,組手種目・選手表!$A$2:$E$3676,3)</f>
        <v>小川晃生</v>
      </c>
      <c r="Z32" s="30" t="str">
        <f>VLOOKUP(X32,組手種目・選手表!$A$2:$E$3676,4)</f>
        <v>兵</v>
      </c>
    </row>
    <row r="33" spans="1:26" ht="18" customHeight="1">
      <c r="A33" s="31">
        <v>31</v>
      </c>
      <c r="B33" s="7" t="s">
        <v>46</v>
      </c>
      <c r="C33" s="13">
        <v>148</v>
      </c>
      <c r="D33" s="14" t="str">
        <f>VLOOKUP(C33,組手種目・選手表!$A$2:$E$3676,3)</f>
        <v>麦谷杏莉</v>
      </c>
      <c r="E33" s="15" t="str">
        <f>VLOOKUP(C33,組手種目・選手表!$A$2:$E$3676,4)</f>
        <v>京</v>
      </c>
      <c r="F33" s="13">
        <v>161</v>
      </c>
      <c r="G33" s="14" t="str">
        <f>VLOOKUP(F33,組手種目・選手表!$A$2:$E$3676,3)</f>
        <v>松岡菜月美</v>
      </c>
      <c r="H33" s="15" t="str">
        <f>VLOOKUP(F33,組手種目・選手表!$A$2:$E$3676,4)</f>
        <v>奈</v>
      </c>
      <c r="I33" s="13">
        <v>154</v>
      </c>
      <c r="J33" s="14" t="str">
        <f>VLOOKUP(I33,組手種目・選手表!$A$2:$E$3676,3)</f>
        <v>宮本心楽</v>
      </c>
      <c r="K33" s="15" t="str">
        <f>VLOOKUP(I33,組手種目・選手表!$A$2:$E$3676,4)</f>
        <v>和</v>
      </c>
      <c r="L33" s="13">
        <v>156</v>
      </c>
      <c r="M33" s="14" t="str">
        <f>VLOOKUP(L33,組手種目・選手表!$A$2:$E$3676,3)</f>
        <v>藤本愛夢</v>
      </c>
      <c r="N33" s="15" t="str">
        <f>VLOOKUP(L33,組手種目・選手表!$A$2:$E$3676,4)</f>
        <v>和</v>
      </c>
      <c r="O33" s="13">
        <v>150</v>
      </c>
      <c r="P33" s="14" t="str">
        <f>VLOOKUP(O33,組手種目・選手表!$A$2:$E$3676,3)</f>
        <v>東風平　梨　沙</v>
      </c>
      <c r="Q33" s="15" t="str">
        <f>VLOOKUP(O33,組手種目・選手表!$A$2:$E$3676,4)</f>
        <v>大</v>
      </c>
      <c r="R33" s="13">
        <v>152</v>
      </c>
      <c r="S33" s="14" t="str">
        <f>VLOOKUP(R33,組手種目・選手表!$A$2:$E$3676,3)</f>
        <v>今北千代花</v>
      </c>
      <c r="T33" s="15" t="str">
        <f>VLOOKUP(R33,組手種目・選手表!$A$2:$E$3676,4)</f>
        <v>奈</v>
      </c>
      <c r="U33" s="13">
        <v>158</v>
      </c>
      <c r="V33" s="14" t="str">
        <f>VLOOKUP(U33,組手種目・選手表!$A$2:$E$3676,3)</f>
        <v>山口華朱</v>
      </c>
      <c r="W33" s="15" t="str">
        <f>VLOOKUP(U33,組手種目・選手表!$A$2:$E$3676,4)</f>
        <v>京</v>
      </c>
      <c r="X33" s="13">
        <v>159</v>
      </c>
      <c r="Y33" s="14" t="str">
        <f>VLOOKUP(X33,組手種目・選手表!$A$2:$E$3676,3)</f>
        <v>糸田帆里</v>
      </c>
      <c r="Z33" s="15" t="str">
        <f>VLOOKUP(X33,組手種目・選手表!$A$2:$E$3676,4)</f>
        <v>京</v>
      </c>
    </row>
    <row r="34" spans="1:26" ht="18" customHeight="1">
      <c r="A34" s="38">
        <v>32</v>
      </c>
      <c r="B34" s="27" t="s">
        <v>47</v>
      </c>
      <c r="C34" s="28">
        <v>171</v>
      </c>
      <c r="D34" s="29" t="str">
        <f>VLOOKUP(C34,組手種目・選手表!$A$2:$E$3676,3)</f>
        <v>嶋田　暖</v>
      </c>
      <c r="E34" s="30" t="str">
        <f>VLOOKUP(C34,組手種目・選手表!$A$2:$E$3676,4)</f>
        <v>京</v>
      </c>
      <c r="F34" s="28">
        <v>167</v>
      </c>
      <c r="G34" s="29" t="str">
        <f>VLOOKUP(F34,組手種目・選手表!$A$2:$E$3676,3)</f>
        <v>森　陽菜</v>
      </c>
      <c r="H34" s="30" t="str">
        <f>VLOOKUP(F34,組手種目・選手表!$A$2:$E$3676,4)</f>
        <v>京</v>
      </c>
      <c r="I34" s="28">
        <v>162</v>
      </c>
      <c r="J34" s="29" t="str">
        <f>VLOOKUP(I34,組手種目・選手表!$A$2:$E$3676,3)</f>
        <v>新井　楽</v>
      </c>
      <c r="K34" s="30" t="str">
        <f>VLOOKUP(I34,組手種目・選手表!$A$2:$E$3676,4)</f>
        <v>大</v>
      </c>
      <c r="L34" s="28">
        <v>178</v>
      </c>
      <c r="M34" s="29" t="str">
        <f>VLOOKUP(L34,組手種目・選手表!$A$2:$E$3676,3)</f>
        <v>抜水天音</v>
      </c>
      <c r="N34" s="30" t="str">
        <f>VLOOKUP(L34,組手種目・選手表!$A$2:$E$3676,4)</f>
        <v>大</v>
      </c>
      <c r="O34" s="28">
        <v>166</v>
      </c>
      <c r="P34" s="29" t="str">
        <f>VLOOKUP(O34,組手種目・選手表!$A$2:$E$3676,3)</f>
        <v>小町凛夏</v>
      </c>
      <c r="Q34" s="30" t="str">
        <f>VLOOKUP(O34,組手種目・選手表!$A$2:$E$3676,4)</f>
        <v>京</v>
      </c>
      <c r="R34" s="28">
        <v>170</v>
      </c>
      <c r="S34" s="29" t="str">
        <f>VLOOKUP(R34,組手種目・選手表!$A$2:$E$3676,3)</f>
        <v>池田桜子</v>
      </c>
      <c r="T34" s="30" t="str">
        <f>VLOOKUP(R34,組手種目・選手表!$A$2:$E$3676,4)</f>
        <v>和</v>
      </c>
      <c r="U34" s="28">
        <v>173</v>
      </c>
      <c r="V34" s="29" t="str">
        <f>VLOOKUP(U34,組手種目・選手表!$A$2:$E$3676,3)</f>
        <v>堀　菜月</v>
      </c>
      <c r="W34" s="30" t="str">
        <f>VLOOKUP(U34,組手種目・選手表!$A$2:$E$3676,4)</f>
        <v>大</v>
      </c>
      <c r="X34" s="28">
        <v>176</v>
      </c>
      <c r="Y34" s="29" t="str">
        <f>VLOOKUP(X34,組手種目・選手表!$A$2:$E$3676,3)</f>
        <v>村上芽愛</v>
      </c>
      <c r="Z34" s="30" t="str">
        <f>VLOOKUP(X34,組手種目・選手表!$A$2:$E$3676,4)</f>
        <v>京</v>
      </c>
    </row>
    <row r="35" spans="1:26" ht="18" customHeight="1">
      <c r="A35" s="31">
        <v>33</v>
      </c>
      <c r="B35" s="7" t="s">
        <v>48</v>
      </c>
      <c r="C35" s="13">
        <v>192</v>
      </c>
      <c r="D35" s="14" t="str">
        <f>VLOOKUP(C35,組手種目・選手表!$A$2:$E$3676,3)</f>
        <v>松下真心</v>
      </c>
      <c r="E35" s="15" t="str">
        <f>VLOOKUP(C35,組手種目・選手表!$A$2:$E$3676,4)</f>
        <v>和</v>
      </c>
      <c r="F35" s="13">
        <v>186</v>
      </c>
      <c r="G35" s="14" t="str">
        <f>VLOOKUP(F35,組手種目・選手表!$A$2:$E$3676,3)</f>
        <v>上坂　楓</v>
      </c>
      <c r="H35" s="15" t="str">
        <f>VLOOKUP(F35,組手種目・選手表!$A$2:$E$3676,4)</f>
        <v>京</v>
      </c>
      <c r="I35" s="13">
        <v>183</v>
      </c>
      <c r="J35" s="14" t="str">
        <f>VLOOKUP(I35,組手種目・選手表!$A$2:$E$3676,3)</f>
        <v>後藤宥菜</v>
      </c>
      <c r="K35" s="15" t="str">
        <f>VLOOKUP(I35,組手種目・選手表!$A$2:$E$3676,4)</f>
        <v>京</v>
      </c>
      <c r="L35" s="13">
        <v>188</v>
      </c>
      <c r="M35" s="14" t="str">
        <f>VLOOKUP(L35,組手種目・選手表!$A$2:$E$3676,3)</f>
        <v>瓜生爽花</v>
      </c>
      <c r="N35" s="15" t="str">
        <f>VLOOKUP(L35,組手種目・選手表!$A$2:$E$3676,4)</f>
        <v>京</v>
      </c>
      <c r="O35" s="13">
        <v>181</v>
      </c>
      <c r="P35" s="14" t="str">
        <f>VLOOKUP(O35,組手種目・選手表!$A$2:$E$3676,3)</f>
        <v>永友海心</v>
      </c>
      <c r="Q35" s="15" t="str">
        <f>VLOOKUP(O35,組手種目・選手表!$A$2:$E$3676,4)</f>
        <v>兵</v>
      </c>
      <c r="R35" s="13">
        <v>184</v>
      </c>
      <c r="S35" s="14" t="str">
        <f>VLOOKUP(R35,組手種目・選手表!$A$2:$E$3676,3)</f>
        <v>牧志久々莉</v>
      </c>
      <c r="T35" s="15" t="str">
        <f>VLOOKUP(R35,組手種目・選手表!$A$2:$E$3676,4)</f>
        <v>和</v>
      </c>
      <c r="U35" s="13">
        <v>190</v>
      </c>
      <c r="V35" s="14" t="str">
        <f>VLOOKUP(U35,組手種目・選手表!$A$2:$E$3676,3)</f>
        <v>安藤一華</v>
      </c>
      <c r="W35" s="15" t="str">
        <f>VLOOKUP(U35,組手種目・選手表!$A$2:$E$3676,4)</f>
        <v>和</v>
      </c>
      <c r="X35" s="13">
        <v>196</v>
      </c>
      <c r="Y35" s="14" t="str">
        <f>VLOOKUP(X35,組手種目・選手表!$A$2:$E$3676,3)</f>
        <v>小川愛菜</v>
      </c>
      <c r="Z35" s="15" t="str">
        <f>VLOOKUP(X35,組手種目・選手表!$A$2:$E$3676,4)</f>
        <v>和</v>
      </c>
    </row>
    <row r="36" spans="1:26" ht="18" customHeight="1">
      <c r="A36" s="38">
        <v>34</v>
      </c>
      <c r="B36" s="27" t="s">
        <v>49</v>
      </c>
      <c r="C36" s="28">
        <v>212</v>
      </c>
      <c r="D36" s="29" t="str">
        <f>VLOOKUP(C36,組手種目・選手表!$A$2:$E$3676,3)</f>
        <v>山口夢琉</v>
      </c>
      <c r="E36" s="30" t="str">
        <f>VLOOKUP(C36,組手種目・選手表!$A$2:$E$3676,4)</f>
        <v>京</v>
      </c>
      <c r="F36" s="28">
        <v>203</v>
      </c>
      <c r="G36" s="29" t="str">
        <f>VLOOKUP(F36,組手種目・選手表!$A$2:$E$3676,3)</f>
        <v>上角依恋</v>
      </c>
      <c r="H36" s="30" t="str">
        <f>VLOOKUP(F36,組手種目・選手表!$A$2:$E$3676,4)</f>
        <v>京</v>
      </c>
      <c r="I36" s="28">
        <v>199</v>
      </c>
      <c r="J36" s="29" t="str">
        <f>VLOOKUP(I36,組手種目・選手表!$A$2:$E$3676,3)</f>
        <v>供川陽葵</v>
      </c>
      <c r="K36" s="30" t="str">
        <f>VLOOKUP(I36,組手種目・選手表!$A$2:$E$3676,4)</f>
        <v>京</v>
      </c>
      <c r="L36" s="28">
        <v>210</v>
      </c>
      <c r="M36" s="29" t="str">
        <f>VLOOKUP(L36,組手種目・選手表!$A$2:$E$3676,3)</f>
        <v>田中惺夏</v>
      </c>
      <c r="N36" s="30" t="str">
        <f>VLOOKUP(L36,組手種目・選手表!$A$2:$E$3676,4)</f>
        <v>和</v>
      </c>
      <c r="O36" s="28">
        <v>200</v>
      </c>
      <c r="P36" s="29" t="str">
        <f>VLOOKUP(O36,組手種目・選手表!$A$2:$E$3676,3)</f>
        <v>田中夏萌</v>
      </c>
      <c r="Q36" s="30" t="str">
        <f>VLOOKUP(O36,組手種目・選手表!$A$2:$E$3676,4)</f>
        <v>和</v>
      </c>
      <c r="R36" s="28">
        <v>205</v>
      </c>
      <c r="S36" s="29" t="str">
        <f>VLOOKUP(R36,組手種目・選手表!$A$2:$E$3676,3)</f>
        <v>垣本夢実</v>
      </c>
      <c r="T36" s="30" t="str">
        <f>VLOOKUP(R36,組手種目・選手表!$A$2:$E$3676,4)</f>
        <v>和</v>
      </c>
      <c r="U36" s="28">
        <v>208</v>
      </c>
      <c r="V36" s="29" t="str">
        <f>VLOOKUP(U36,組手種目・選手表!$A$2:$E$3676,3)</f>
        <v>宇根田季</v>
      </c>
      <c r="W36" s="30" t="str">
        <f>VLOOKUP(U36,組手種目・選手表!$A$2:$E$3676,4)</f>
        <v>京</v>
      </c>
      <c r="X36" s="28">
        <v>216</v>
      </c>
      <c r="Y36" s="29" t="str">
        <f>VLOOKUP(X36,組手種目・選手表!$A$2:$E$3676,3)</f>
        <v>平井桜莉</v>
      </c>
      <c r="Z36" s="30" t="str">
        <f>VLOOKUP(X36,組手種目・選手表!$A$2:$E$3676,4)</f>
        <v>兵</v>
      </c>
    </row>
    <row r="37" spans="1:26" ht="18" customHeight="1">
      <c r="A37" s="31">
        <v>35</v>
      </c>
      <c r="B37" s="7" t="s">
        <v>50</v>
      </c>
      <c r="C37" s="13">
        <v>226</v>
      </c>
      <c r="D37" s="14" t="str">
        <f>VLOOKUP(C37,組手種目・選手表!$A$2:$E$3676,3)</f>
        <v>長嶋真央</v>
      </c>
      <c r="E37" s="15" t="str">
        <f>VLOOKUP(C37,組手種目・選手表!$A$2:$E$3676,4)</f>
        <v>和</v>
      </c>
      <c r="F37" s="13">
        <v>231</v>
      </c>
      <c r="G37" s="14" t="str">
        <f>VLOOKUP(F37,組手種目・選手表!$A$2:$E$3676,3)</f>
        <v>三浦ゆづは</v>
      </c>
      <c r="H37" s="15" t="str">
        <f>VLOOKUP(F37,組手種目・選手表!$A$2:$E$3676,4)</f>
        <v>京</v>
      </c>
      <c r="I37" s="13">
        <v>219</v>
      </c>
      <c r="J37" s="14" t="str">
        <f>VLOOKUP(I37,組手種目・選手表!$A$2:$E$3676,3)</f>
        <v>木下　桜</v>
      </c>
      <c r="K37" s="15" t="str">
        <f>VLOOKUP(I37,組手種目・選手表!$A$2:$E$3676,4)</f>
        <v>和</v>
      </c>
      <c r="L37" s="13">
        <v>232</v>
      </c>
      <c r="M37" s="14" t="str">
        <f>VLOOKUP(L37,組手種目・選手表!$A$2:$E$3676,3)</f>
        <v>萩　美空</v>
      </c>
      <c r="N37" s="15" t="str">
        <f>VLOOKUP(L37,組手種目・選手表!$A$2:$E$3676,4)</f>
        <v>大</v>
      </c>
      <c r="O37" s="13">
        <v>220</v>
      </c>
      <c r="P37" s="14" t="str">
        <f>VLOOKUP(O37,組手種目・選手表!$A$2:$E$3676,3)</f>
        <v>木野本　海　遥</v>
      </c>
      <c r="Q37" s="15" t="str">
        <f>VLOOKUP(O37,組手種目・選手表!$A$2:$E$3676,4)</f>
        <v>京</v>
      </c>
      <c r="R37" s="13">
        <v>223</v>
      </c>
      <c r="S37" s="14" t="str">
        <f>VLOOKUP(R37,組手種目・選手表!$A$2:$E$3676,3)</f>
        <v>上羽柚夕</v>
      </c>
      <c r="T37" s="15" t="str">
        <f>VLOOKUP(R37,組手種目・選手表!$A$2:$E$3676,4)</f>
        <v>京</v>
      </c>
      <c r="U37" s="13">
        <v>229</v>
      </c>
      <c r="V37" s="14" t="str">
        <f>VLOOKUP(U37,組手種目・選手表!$A$2:$E$3676,3)</f>
        <v>赤井美宇</v>
      </c>
      <c r="W37" s="15" t="str">
        <f>VLOOKUP(U37,組手種目・選手表!$A$2:$E$3676,4)</f>
        <v>和</v>
      </c>
      <c r="X37" s="13">
        <v>236</v>
      </c>
      <c r="Y37" s="14" t="str">
        <f>VLOOKUP(X37,組手種目・選手表!$A$2:$E$3676,3)</f>
        <v>阪本莉恋</v>
      </c>
      <c r="Z37" s="15" t="str">
        <f>VLOOKUP(X37,組手種目・選手表!$A$2:$E$3676,4)</f>
        <v>大</v>
      </c>
    </row>
    <row r="38" spans="1:26" ht="18" customHeight="1">
      <c r="A38" s="38">
        <v>36</v>
      </c>
      <c r="B38" s="27" t="s">
        <v>51</v>
      </c>
      <c r="C38" s="28">
        <v>240</v>
      </c>
      <c r="D38" s="29" t="str">
        <f>VLOOKUP(C38,組手種目・選手表!$A$2:$E$3676,3)</f>
        <v>野村怜菜</v>
      </c>
      <c r="E38" s="30" t="str">
        <f>VLOOKUP(C38,組手種目・選手表!$A$2:$E$3676,4)</f>
        <v>大</v>
      </c>
      <c r="F38" s="28">
        <v>248</v>
      </c>
      <c r="G38" s="29" t="str">
        <f>VLOOKUP(F38,組手種目・選手表!$A$2:$E$3676,3)</f>
        <v>合田結咲</v>
      </c>
      <c r="H38" s="30" t="str">
        <f>VLOOKUP(F38,組手種目・選手表!$A$2:$E$3676,4)</f>
        <v>大</v>
      </c>
      <c r="I38" s="28">
        <v>239</v>
      </c>
      <c r="J38" s="29" t="str">
        <f>VLOOKUP(I38,組手種目・選手表!$A$2:$E$3676,3)</f>
        <v>山際舞薫</v>
      </c>
      <c r="K38" s="30" t="str">
        <f>VLOOKUP(I38,組手種目・選手表!$A$2:$E$3676,4)</f>
        <v>大</v>
      </c>
      <c r="L38" s="28">
        <v>244</v>
      </c>
      <c r="M38" s="29" t="str">
        <f>VLOOKUP(L38,組手種目・選手表!$A$2:$E$3676,3)</f>
        <v>松宮千夏海</v>
      </c>
      <c r="N38" s="30" t="str">
        <f>VLOOKUP(L38,組手種目・選手表!$A$2:$E$3676,4)</f>
        <v>大</v>
      </c>
      <c r="O38" s="28">
        <v>237</v>
      </c>
      <c r="P38" s="29" t="str">
        <f>VLOOKUP(O38,組手種目・選手表!$A$2:$E$3676,3)</f>
        <v>嶋田　晴</v>
      </c>
      <c r="Q38" s="30" t="str">
        <f>VLOOKUP(O38,組手種目・選手表!$A$2:$E$3676,4)</f>
        <v>京</v>
      </c>
      <c r="R38" s="28">
        <v>242</v>
      </c>
      <c r="S38" s="29" t="str">
        <f>VLOOKUP(R38,組手種目・選手表!$A$2:$E$3676,3)</f>
        <v>供川桜奈</v>
      </c>
      <c r="T38" s="30" t="str">
        <f>VLOOKUP(R38,組手種目・選手表!$A$2:$E$3676,4)</f>
        <v>京</v>
      </c>
      <c r="U38" s="28">
        <v>247</v>
      </c>
      <c r="V38" s="29" t="str">
        <f>VLOOKUP(U38,組手種目・選手表!$A$2:$E$3676,3)</f>
        <v>引田玲亜</v>
      </c>
      <c r="W38" s="30" t="str">
        <f>VLOOKUP(U38,組手種目・選手表!$A$2:$E$3676,4)</f>
        <v>大</v>
      </c>
      <c r="X38" s="28">
        <v>250</v>
      </c>
      <c r="Y38" s="29" t="str">
        <f>VLOOKUP(X38,組手種目・選手表!$A$2:$E$3676,3)</f>
        <v>田中真優</v>
      </c>
      <c r="Z38" s="30" t="str">
        <f>VLOOKUP(X38,組手種目・選手表!$A$2:$E$3676,4)</f>
        <v>京</v>
      </c>
    </row>
    <row r="39" spans="1:26" ht="18" customHeight="1">
      <c r="A39" s="31">
        <v>37</v>
      </c>
      <c r="B39" s="7" t="s">
        <v>52</v>
      </c>
      <c r="C39" s="13">
        <v>251</v>
      </c>
      <c r="D39" s="14" t="str">
        <f>VLOOKUP(C39,組手種目・選手表!$A$2:$E$3676,3)</f>
        <v>山川竜空</v>
      </c>
      <c r="E39" s="15" t="str">
        <f>VLOOKUP(C39,組手種目・選手表!$A$2:$E$3676,4)</f>
        <v>京</v>
      </c>
      <c r="F39" s="13">
        <v>257</v>
      </c>
      <c r="G39" s="14" t="str">
        <f>VLOOKUP(F39,組手種目・選手表!$A$2:$E$3676,3)</f>
        <v>平森大翔</v>
      </c>
      <c r="H39" s="15" t="str">
        <f>VLOOKUP(F39,組手種目・選手表!$A$2:$E$3676,4)</f>
        <v>京</v>
      </c>
      <c r="I39" s="13">
        <v>254</v>
      </c>
      <c r="J39" s="14" t="str">
        <f>VLOOKUP(I39,組手種目・選手表!$A$2:$E$3676,3)</f>
        <v>植澤竜也</v>
      </c>
      <c r="K39" s="15" t="str">
        <f>VLOOKUP(I39,組手種目・選手表!$A$2:$E$3676,4)</f>
        <v>京</v>
      </c>
      <c r="L39" s="13">
        <v>260</v>
      </c>
      <c r="M39" s="14" t="str">
        <f>VLOOKUP(L39,組手種目・選手表!$A$2:$E$3676,3)</f>
        <v>山本達也</v>
      </c>
      <c r="N39" s="15" t="str">
        <f>VLOOKUP(L39,組手種目・選手表!$A$2:$E$3676,4)</f>
        <v>大</v>
      </c>
      <c r="O39" s="13">
        <v>253</v>
      </c>
      <c r="P39" s="14" t="str">
        <f>VLOOKUP(O39,組手種目・選手表!$A$2:$E$3676,3)</f>
        <v>森本羽琉</v>
      </c>
      <c r="Q39" s="15" t="str">
        <f>VLOOKUP(O39,組手種目・選手表!$A$2:$E$3676,4)</f>
        <v>奈</v>
      </c>
      <c r="R39" s="13">
        <v>255</v>
      </c>
      <c r="S39" s="14" t="str">
        <f>VLOOKUP(R39,組手種目・選手表!$A$2:$E$3676,3)</f>
        <v>内尾楓太</v>
      </c>
      <c r="T39" s="15" t="str">
        <f>VLOOKUP(R39,組手種目・選手表!$A$2:$E$3676,4)</f>
        <v>大</v>
      </c>
      <c r="U39" s="13">
        <v>256</v>
      </c>
      <c r="V39" s="14" t="str">
        <f>VLOOKUP(U39,組手種目・選手表!$A$2:$E$3676,3)</f>
        <v>坂本一慎</v>
      </c>
      <c r="W39" s="15" t="str">
        <f>VLOOKUP(U39,組手種目・選手表!$A$2:$E$3676,4)</f>
        <v>和</v>
      </c>
      <c r="X39" s="13">
        <v>261</v>
      </c>
      <c r="Y39" s="14" t="str">
        <f>VLOOKUP(X39,組手種目・選手表!$A$2:$E$3676,3)</f>
        <v>長嶋希武</v>
      </c>
      <c r="Z39" s="15" t="str">
        <f>VLOOKUP(X39,組手種目・選手表!$A$2:$E$3676,4)</f>
        <v>和</v>
      </c>
    </row>
    <row r="40" spans="1:26" ht="18" customHeight="1">
      <c r="A40" s="38">
        <v>38</v>
      </c>
      <c r="B40" s="27" t="s">
        <v>53</v>
      </c>
      <c r="C40" s="28">
        <v>269</v>
      </c>
      <c r="D40" s="29" t="str">
        <f>VLOOKUP(C40,組手種目・選手表!$A$2:$E$3676,3)</f>
        <v>中野紘志朗</v>
      </c>
      <c r="E40" s="30" t="str">
        <f>VLOOKUP(C40,組手種目・選手表!$A$2:$E$3676,4)</f>
        <v>京</v>
      </c>
      <c r="F40" s="28">
        <v>264</v>
      </c>
      <c r="G40" s="29" t="str">
        <f>VLOOKUP(F40,組手種目・選手表!$A$2:$E$3676,3)</f>
        <v>窪内志道</v>
      </c>
      <c r="H40" s="30" t="str">
        <f>VLOOKUP(F40,組手種目・選手表!$A$2:$E$3676,4)</f>
        <v>京</v>
      </c>
      <c r="I40" s="28">
        <v>267</v>
      </c>
      <c r="J40" s="29" t="str">
        <f>VLOOKUP(I40,組手種目・選手表!$A$2:$E$3676,3)</f>
        <v>道下凌世</v>
      </c>
      <c r="K40" s="30" t="str">
        <f>VLOOKUP(I40,組手種目・選手表!$A$2:$E$3676,4)</f>
        <v>京</v>
      </c>
      <c r="L40" s="28">
        <v>273</v>
      </c>
      <c r="M40" s="29" t="str">
        <f>VLOOKUP(L40,組手種目・選手表!$A$2:$E$3676,3)</f>
        <v>池端　要</v>
      </c>
      <c r="N40" s="30" t="str">
        <f>VLOOKUP(L40,組手種目・選手表!$A$2:$E$3676,4)</f>
        <v>京</v>
      </c>
      <c r="O40" s="28">
        <v>262</v>
      </c>
      <c r="P40" s="29" t="str">
        <f>VLOOKUP(O40,組手種目・選手表!$A$2:$E$3676,3)</f>
        <v>中田信太郎</v>
      </c>
      <c r="Q40" s="30" t="str">
        <f>VLOOKUP(O40,組手種目・選手表!$A$2:$E$3676,4)</f>
        <v>大</v>
      </c>
      <c r="R40" s="28">
        <v>265</v>
      </c>
      <c r="S40" s="29" t="str">
        <f>VLOOKUP(R40,組手種目・選手表!$A$2:$E$3676,3)</f>
        <v>折田　皓</v>
      </c>
      <c r="T40" s="30" t="str">
        <f>VLOOKUP(R40,組手種目・選手表!$A$2:$E$3676,4)</f>
        <v>大</v>
      </c>
      <c r="U40" s="28">
        <v>270</v>
      </c>
      <c r="V40" s="29" t="str">
        <f>VLOOKUP(U40,組手種目・選手表!$A$2:$E$3676,3)</f>
        <v>釣本道稔</v>
      </c>
      <c r="W40" s="30" t="str">
        <f>VLOOKUP(U40,組手種目・選手表!$A$2:$E$3676,4)</f>
        <v>和</v>
      </c>
      <c r="X40" s="28">
        <v>274</v>
      </c>
      <c r="Y40" s="29" t="str">
        <f>VLOOKUP(X40,組手種目・選手表!$A$2:$E$3676,3)</f>
        <v>柳生武人</v>
      </c>
      <c r="Z40" s="30" t="str">
        <f>VLOOKUP(X40,組手種目・選手表!$A$2:$E$3676,4)</f>
        <v>大</v>
      </c>
    </row>
    <row r="41" spans="1:26" ht="18" customHeight="1">
      <c r="A41" s="31">
        <v>39</v>
      </c>
      <c r="B41" s="7" t="s">
        <v>54</v>
      </c>
      <c r="C41" s="13">
        <v>275</v>
      </c>
      <c r="D41" s="14" t="str">
        <f>VLOOKUP(C41,組手種目・選手表!$A$2:$E$3676,3)</f>
        <v>福島　恋</v>
      </c>
      <c r="E41" s="15" t="str">
        <f>VLOOKUP(C41,組手種目・選手表!$A$2:$E$3676,4)</f>
        <v>奈</v>
      </c>
      <c r="F41" s="13">
        <v>287</v>
      </c>
      <c r="G41" s="14" t="str">
        <f>VLOOKUP(F41,組手種目・選手表!$A$2:$E$3676,3)</f>
        <v>山川航洋</v>
      </c>
      <c r="H41" s="15" t="str">
        <f>VLOOKUP(F41,組手種目・選手表!$A$2:$E$3676,4)</f>
        <v>京</v>
      </c>
      <c r="I41" s="13">
        <v>278</v>
      </c>
      <c r="J41" s="14" t="str">
        <f>VLOOKUP(I41,組手種目・選手表!$A$2:$E$3676,3)</f>
        <v>岡地陽飛</v>
      </c>
      <c r="K41" s="15" t="str">
        <f>VLOOKUP(I41,組手種目・選手表!$A$2:$E$3676,4)</f>
        <v>和</v>
      </c>
      <c r="L41" s="13">
        <v>282</v>
      </c>
      <c r="M41" s="14" t="str">
        <f>VLOOKUP(L41,組手種目・選手表!$A$2:$E$3676,3)</f>
        <v>山本悠太</v>
      </c>
      <c r="N41" s="15" t="str">
        <f>VLOOKUP(L41,組手種目・選手表!$A$2:$E$3676,4)</f>
        <v>奈</v>
      </c>
      <c r="O41" s="13">
        <v>277</v>
      </c>
      <c r="P41" s="14" t="str">
        <f>VLOOKUP(O41,組手種目・選手表!$A$2:$E$3676,3)</f>
        <v>植澤将一朗</v>
      </c>
      <c r="Q41" s="15" t="str">
        <f>VLOOKUP(O41,組手種目・選手表!$A$2:$E$3676,4)</f>
        <v>京</v>
      </c>
      <c r="R41" s="13">
        <v>281</v>
      </c>
      <c r="S41" s="14" t="str">
        <f>VLOOKUP(R41,組手種目・選手表!$A$2:$E$3676,3)</f>
        <v>沼田歩葵</v>
      </c>
      <c r="T41" s="15" t="str">
        <f>VLOOKUP(R41,組手種目・選手表!$A$2:$E$3676,4)</f>
        <v>京</v>
      </c>
      <c r="U41" s="13">
        <v>285</v>
      </c>
      <c r="V41" s="14" t="str">
        <f>VLOOKUP(U41,組手種目・選手表!$A$2:$E$3676,3)</f>
        <v>中嶋樹希</v>
      </c>
      <c r="W41" s="15" t="str">
        <f>VLOOKUP(U41,組手種目・選手表!$A$2:$E$3676,4)</f>
        <v>奈</v>
      </c>
      <c r="X41" s="13"/>
      <c r="Y41" s="14">
        <f>VLOOKUP(X41,組手種目・選手表!$A$2:$E$3676,3)</f>
        <v>0</v>
      </c>
      <c r="Z41" s="15">
        <f>VLOOKUP(X41,組手種目・選手表!$A$2:$E$3676,4)</f>
        <v>0</v>
      </c>
    </row>
    <row r="42" spans="1:26" ht="18" customHeight="1">
      <c r="A42" s="38">
        <v>40</v>
      </c>
      <c r="B42" s="27" t="s">
        <v>55</v>
      </c>
      <c r="C42" s="28">
        <v>292</v>
      </c>
      <c r="D42" s="29" t="str">
        <f>VLOOKUP(C42,組手種目・選手表!$A$2:$E$3676,3)</f>
        <v>野々村光華</v>
      </c>
      <c r="E42" s="30" t="str">
        <f>VLOOKUP(C42,組手種目・選手表!$A$2:$E$3676,4)</f>
        <v>京</v>
      </c>
      <c r="F42" s="28">
        <v>298</v>
      </c>
      <c r="G42" s="29" t="str">
        <f>VLOOKUP(F42,組手種目・選手表!$A$2:$E$3676,3)</f>
        <v>篠田陽里</v>
      </c>
      <c r="H42" s="30" t="str">
        <f>VLOOKUP(F42,組手種目・選手表!$A$2:$E$3676,4)</f>
        <v>京</v>
      </c>
      <c r="I42" s="28">
        <v>288</v>
      </c>
      <c r="J42" s="29" t="str">
        <f>VLOOKUP(I42,組手種目・選手表!$A$2:$E$3676,3)</f>
        <v>堀口結菜</v>
      </c>
      <c r="K42" s="30" t="str">
        <f>VLOOKUP(I42,組手種目・選手表!$A$2:$E$3676,4)</f>
        <v>兵</v>
      </c>
      <c r="L42" s="28">
        <v>293</v>
      </c>
      <c r="M42" s="29" t="str">
        <f>VLOOKUP(L42,組手種目・選手表!$A$2:$E$3676,3)</f>
        <v>笠原碧月</v>
      </c>
      <c r="N42" s="30" t="str">
        <f>VLOOKUP(L42,組手種目・選手表!$A$2:$E$3676,4)</f>
        <v>和</v>
      </c>
      <c r="O42" s="28">
        <v>289</v>
      </c>
      <c r="P42" s="29" t="str">
        <f>VLOOKUP(O42,組手種目・選手表!$A$2:$E$3676,3)</f>
        <v>橋本真緒</v>
      </c>
      <c r="Q42" s="30" t="str">
        <f>VLOOKUP(O42,組手種目・選手表!$A$2:$E$3676,4)</f>
        <v>和</v>
      </c>
      <c r="R42" s="28">
        <v>291</v>
      </c>
      <c r="S42" s="29" t="str">
        <f>VLOOKUP(R42,組手種目・選手表!$A$2:$E$3676,3)</f>
        <v>森口　燦</v>
      </c>
      <c r="T42" s="30" t="str">
        <f>VLOOKUP(R42,組手種目・選手表!$A$2:$E$3676,4)</f>
        <v>大</v>
      </c>
      <c r="U42" s="28">
        <v>295</v>
      </c>
      <c r="V42" s="29" t="str">
        <f>VLOOKUP(U42,組手種目・選手表!$A$2:$E$3676,3)</f>
        <v>田中裕理</v>
      </c>
      <c r="W42" s="30" t="str">
        <f>VLOOKUP(U42,組手種目・選手表!$A$2:$E$3676,4)</f>
        <v>京</v>
      </c>
      <c r="X42" s="28">
        <v>297</v>
      </c>
      <c r="Y42" s="29" t="str">
        <f>VLOOKUP(X42,組手種目・選手表!$A$2:$E$3676,3)</f>
        <v>湯地芽依花</v>
      </c>
      <c r="Z42" s="30" t="str">
        <f>VLOOKUP(X42,組手種目・選手表!$A$2:$E$3676,4)</f>
        <v>大</v>
      </c>
    </row>
    <row r="43" spans="1:26" ht="18" customHeight="1">
      <c r="A43" s="31">
        <v>41</v>
      </c>
      <c r="B43" s="7" t="s">
        <v>56</v>
      </c>
      <c r="C43" s="13">
        <v>304</v>
      </c>
      <c r="D43" s="14" t="str">
        <f>VLOOKUP(C43,組手種目・選手表!$A$2:$E$3676,3)</f>
        <v>米田未沙稀</v>
      </c>
      <c r="E43" s="15" t="str">
        <f>VLOOKUP(C43,組手種目・選手表!$A$2:$E$3676,4)</f>
        <v>大</v>
      </c>
      <c r="F43" s="13">
        <v>300</v>
      </c>
      <c r="G43" s="14" t="str">
        <f>VLOOKUP(F43,組手種目・選手表!$A$2:$E$3676,3)</f>
        <v>博田みあ</v>
      </c>
      <c r="H43" s="15" t="str">
        <f>VLOOKUP(F43,組手種目・選手表!$A$2:$E$3676,4)</f>
        <v>京</v>
      </c>
      <c r="I43" s="13">
        <v>302</v>
      </c>
      <c r="J43" s="14" t="str">
        <f>VLOOKUP(I43,組手種目・選手表!$A$2:$E$3676,3)</f>
        <v>北得　縁</v>
      </c>
      <c r="K43" s="15" t="str">
        <f>VLOOKUP(I43,組手種目・選手表!$A$2:$E$3676,4)</f>
        <v>京</v>
      </c>
      <c r="L43" s="13">
        <v>303</v>
      </c>
      <c r="M43" s="14" t="str">
        <f>VLOOKUP(L43,組手種目・選手表!$A$2:$E$3676,3)</f>
        <v>池内愛姫</v>
      </c>
      <c r="N43" s="15" t="str">
        <f>VLOOKUP(L43,組手種目・選手表!$A$2:$E$3676,4)</f>
        <v>大</v>
      </c>
      <c r="O43" s="13">
        <v>301</v>
      </c>
      <c r="P43" s="14" t="str">
        <f>VLOOKUP(O43,組手種目・選手表!$A$2:$E$3676,3)</f>
        <v>音野麗月</v>
      </c>
      <c r="Q43" s="15" t="str">
        <f>VLOOKUP(O43,組手種目・選手表!$A$2:$E$3676,4)</f>
        <v>大</v>
      </c>
      <c r="R43" s="13"/>
      <c r="S43" s="14">
        <f>VLOOKUP(R43,組手種目・選手表!$A$2:$E$3676,3)</f>
        <v>0</v>
      </c>
      <c r="T43" s="15">
        <f>VLOOKUP(R43,組手種目・選手表!$A$2:$E$3676,4)</f>
        <v>0</v>
      </c>
      <c r="U43" s="13"/>
      <c r="V43" s="14">
        <f>VLOOKUP(U43,組手種目・選手表!$A$2:$E$3676,3)</f>
        <v>0</v>
      </c>
      <c r="W43" s="15">
        <f>VLOOKUP(U43,組手種目・選手表!$A$2:$E$3676,4)</f>
        <v>0</v>
      </c>
      <c r="X43" s="13"/>
      <c r="Y43" s="14">
        <f>VLOOKUP(X43,組手種目・選手表!$A$2:$E$3676,3)</f>
        <v>0</v>
      </c>
      <c r="Z43" s="15">
        <f>VLOOKUP(X43,組手種目・選手表!$A$2:$E$3676,4)</f>
        <v>0</v>
      </c>
    </row>
    <row r="44" spans="1:26" ht="18" customHeight="1">
      <c r="A44" s="38">
        <v>42</v>
      </c>
      <c r="B44" s="27" t="s">
        <v>57</v>
      </c>
      <c r="C44" s="28">
        <v>308</v>
      </c>
      <c r="D44" s="29" t="str">
        <f>VLOOKUP(C44,組手種目・選手表!$A$2:$E$3676,3)</f>
        <v>小堂利奈</v>
      </c>
      <c r="E44" s="30" t="str">
        <f>VLOOKUP(C44,組手種目・選手表!$A$2:$E$3676,4)</f>
        <v>京</v>
      </c>
      <c r="F44" s="28">
        <v>306</v>
      </c>
      <c r="G44" s="29" t="str">
        <f>VLOOKUP(F44,組手種目・選手表!$A$2:$E$3676,3)</f>
        <v>橋本萌花</v>
      </c>
      <c r="H44" s="30" t="str">
        <f>VLOOKUP(F44,組手種目・選手表!$A$2:$E$3676,4)</f>
        <v>大</v>
      </c>
      <c r="I44" s="28">
        <v>307</v>
      </c>
      <c r="J44" s="29" t="str">
        <f>VLOOKUP(I44,組手種目・選手表!$A$2:$E$3676,3)</f>
        <v>福井あいみ</v>
      </c>
      <c r="K44" s="30" t="str">
        <f>VLOOKUP(I44,組手種目・選手表!$A$2:$E$3676,4)</f>
        <v>和</v>
      </c>
      <c r="L44" s="28"/>
      <c r="M44" s="29">
        <f>VLOOKUP(L44,組手種目・選手表!$A$2:$E$3676,3)</f>
        <v>0</v>
      </c>
      <c r="N44" s="30">
        <f>VLOOKUP(L44,組手種目・選手表!$A$2:$E$3676,4)</f>
        <v>0</v>
      </c>
      <c r="O44" s="28"/>
      <c r="P44" s="29">
        <f>VLOOKUP(O44,組手種目・選手表!$A$2:$E$3676,3)</f>
        <v>0</v>
      </c>
      <c r="Q44" s="30">
        <f>VLOOKUP(O44,組手種目・選手表!$A$2:$E$3676,4)</f>
        <v>0</v>
      </c>
      <c r="R44" s="28"/>
      <c r="S44" s="29">
        <f>VLOOKUP(R44,組手種目・選手表!$A$2:$E$3676,3)</f>
        <v>0</v>
      </c>
      <c r="T44" s="30">
        <f>VLOOKUP(R44,組手種目・選手表!$A$2:$E$3676,4)</f>
        <v>0</v>
      </c>
      <c r="U44" s="28"/>
      <c r="V44" s="29">
        <f>VLOOKUP(U44,組手種目・選手表!$A$2:$E$3676,3)</f>
        <v>0</v>
      </c>
      <c r="W44" s="30">
        <f>VLOOKUP(U44,組手種目・選手表!$A$2:$E$3676,4)</f>
        <v>0</v>
      </c>
      <c r="X44" s="28"/>
      <c r="Y44" s="29">
        <f>VLOOKUP(X44,組手種目・選手表!$A$2:$E$3676,3)</f>
        <v>0</v>
      </c>
      <c r="Z44" s="30">
        <f>VLOOKUP(X44,組手種目・選手表!$A$2:$E$3676,4)</f>
        <v>0</v>
      </c>
    </row>
    <row r="45" spans="1:26" ht="18" customHeight="1">
      <c r="A45" s="31">
        <v>43</v>
      </c>
      <c r="B45" s="7" t="s">
        <v>7</v>
      </c>
      <c r="C45" s="13">
        <v>312</v>
      </c>
      <c r="D45" s="14" t="str">
        <f>VLOOKUP(C45,組手種目・選手表!$A$2:$E$3676,3)</f>
        <v>玉井敦貴</v>
      </c>
      <c r="E45" s="15" t="str">
        <f>VLOOKUP(C45,組手種目・選手表!$A$2:$E$3676,4)</f>
        <v>和</v>
      </c>
      <c r="F45" s="13">
        <v>314</v>
      </c>
      <c r="G45" s="14" t="str">
        <f>VLOOKUP(F45,組手種目・選手表!$A$2:$E$3676,3)</f>
        <v>木下頼人</v>
      </c>
      <c r="H45" s="15" t="str">
        <f>VLOOKUP(F45,組手種目・選手表!$A$2:$E$3676,4)</f>
        <v>京</v>
      </c>
      <c r="I45" s="13">
        <v>311</v>
      </c>
      <c r="J45" s="14" t="str">
        <f>VLOOKUP(I45,組手種目・選手表!$A$2:$E$3676,3)</f>
        <v>石田涼介</v>
      </c>
      <c r="K45" s="15" t="str">
        <f>VLOOKUP(I45,組手種目・選手表!$A$2:$E$3676,4)</f>
        <v>大</v>
      </c>
      <c r="L45" s="13">
        <v>317</v>
      </c>
      <c r="M45" s="14" t="str">
        <f>VLOOKUP(L45,組手種目・選手表!$A$2:$E$3676,3)</f>
        <v>白波瀬稜翔</v>
      </c>
      <c r="N45" s="15" t="str">
        <f>VLOOKUP(L45,組手種目・選手表!$A$2:$E$3676,4)</f>
        <v>和</v>
      </c>
      <c r="O45" s="13"/>
      <c r="P45" s="14">
        <f>VLOOKUP(O45,組手種目・選手表!$A$2:$E$3676,3)</f>
        <v>0</v>
      </c>
      <c r="Q45" s="15">
        <f>VLOOKUP(O45,組手種目・選手表!$A$2:$E$3676,4)</f>
        <v>0</v>
      </c>
      <c r="R45" s="13"/>
      <c r="S45" s="14">
        <f>VLOOKUP(R45,組手種目・選手表!$A$2:$E$3676,3)</f>
        <v>0</v>
      </c>
      <c r="T45" s="15">
        <f>VLOOKUP(R45,組手種目・選手表!$A$2:$E$3676,4)</f>
        <v>0</v>
      </c>
      <c r="U45" s="13"/>
      <c r="V45" s="14">
        <f>VLOOKUP(U45,組手種目・選手表!$A$2:$E$3676,3)</f>
        <v>0</v>
      </c>
      <c r="W45" s="15">
        <f>VLOOKUP(U45,組手種目・選手表!$A$2:$E$3676,4)</f>
        <v>0</v>
      </c>
      <c r="X45" s="13"/>
      <c r="Y45" s="14">
        <f>VLOOKUP(X45,組手種目・選手表!$A$2:$E$3676,3)</f>
        <v>0</v>
      </c>
      <c r="Z45" s="15">
        <f>VLOOKUP(X45,組手種目・選手表!$A$2:$E$3676,4)</f>
        <v>0</v>
      </c>
    </row>
    <row r="46" spans="1:26" ht="18" customHeight="1">
      <c r="A46" s="38">
        <v>44</v>
      </c>
      <c r="B46" s="27" t="s">
        <v>9</v>
      </c>
      <c r="C46" s="28">
        <v>322</v>
      </c>
      <c r="D46" s="29" t="str">
        <f>VLOOKUP(C46,組手種目・選手表!$A$2:$E$3676,3)</f>
        <v>中口真里</v>
      </c>
      <c r="E46" s="30" t="str">
        <f>VLOOKUP(C46,組手種目・選手表!$A$2:$E$3676,4)</f>
        <v>和</v>
      </c>
      <c r="F46" s="28">
        <v>320</v>
      </c>
      <c r="G46" s="29" t="str">
        <f>VLOOKUP(F46,組手種目・選手表!$A$2:$E$3676,3)</f>
        <v>酒井　凜</v>
      </c>
      <c r="H46" s="30" t="str">
        <f>VLOOKUP(F46,組手種目・選手表!$A$2:$E$3676,4)</f>
        <v>京</v>
      </c>
      <c r="I46" s="28">
        <v>318</v>
      </c>
      <c r="J46" s="29" t="str">
        <f>VLOOKUP(I46,組手種目・選手表!$A$2:$E$3676,3)</f>
        <v>引田伊吹</v>
      </c>
      <c r="K46" s="30" t="str">
        <f>VLOOKUP(I46,組手種目・選手表!$A$2:$E$3676,4)</f>
        <v>大</v>
      </c>
      <c r="L46" s="28">
        <v>321</v>
      </c>
      <c r="M46" s="29" t="str">
        <f>VLOOKUP(L46,組手種目・選手表!$A$2:$E$3676,3)</f>
        <v>内藤早希</v>
      </c>
      <c r="N46" s="30" t="str">
        <f>VLOOKUP(L46,組手種目・選手表!$A$2:$E$3676,4)</f>
        <v>大</v>
      </c>
      <c r="O46" s="28"/>
      <c r="P46" s="29">
        <f>VLOOKUP(O46,組手種目・選手表!$A$2:$E$3676,3)</f>
        <v>0</v>
      </c>
      <c r="Q46" s="30">
        <f>VLOOKUP(O46,組手種目・選手表!$A$2:$E$3676,4)</f>
        <v>0</v>
      </c>
      <c r="R46" s="28"/>
      <c r="S46" s="29">
        <f>VLOOKUP(R46,組手種目・選手表!$A$2:$E$3676,3)</f>
        <v>0</v>
      </c>
      <c r="T46" s="30">
        <f>VLOOKUP(R46,組手種目・選手表!$A$2:$E$3676,4)</f>
        <v>0</v>
      </c>
      <c r="U46" s="28"/>
      <c r="V46" s="29">
        <f>VLOOKUP(U46,組手種目・選手表!$A$2:$E$3676,3)</f>
        <v>0</v>
      </c>
      <c r="W46" s="30">
        <f>VLOOKUP(U46,組手種目・選手表!$A$2:$E$3676,4)</f>
        <v>0</v>
      </c>
      <c r="X46" s="28"/>
      <c r="Y46" s="29">
        <f>VLOOKUP(X46,組手種目・選手表!$A$2:$E$3676,3)</f>
        <v>0</v>
      </c>
      <c r="Z46" s="30">
        <f>VLOOKUP(X46,組手種目・選手表!$A$2:$E$3676,4)</f>
        <v>0</v>
      </c>
    </row>
    <row r="47" spans="1:26" ht="18" customHeight="1">
      <c r="A47" s="31">
        <v>45</v>
      </c>
      <c r="B47" s="7" t="s">
        <v>18</v>
      </c>
      <c r="C47" s="13">
        <v>323</v>
      </c>
      <c r="D47" s="14" t="str">
        <f>VLOOKUP(C47,組手種目・選手表!$A$2:$E$3676,3)</f>
        <v>井本　匠</v>
      </c>
      <c r="E47" s="15" t="str">
        <f>VLOOKUP(C47,組手種目・選手表!$A$2:$E$3676,4)</f>
        <v>和</v>
      </c>
      <c r="F47" s="13">
        <v>333</v>
      </c>
      <c r="G47" s="14" t="str">
        <f>VLOOKUP(F47,組手種目・選手表!$A$2:$E$3676,3)</f>
        <v>久保竜哉</v>
      </c>
      <c r="H47" s="15" t="str">
        <f>VLOOKUP(F47,組手種目・選手表!$A$2:$E$3676,4)</f>
        <v>大</v>
      </c>
      <c r="I47" s="13">
        <v>337</v>
      </c>
      <c r="J47" s="14" t="str">
        <f>VLOOKUP(I47,組手種目・選手表!$A$2:$E$3676,3)</f>
        <v>篠谷　翼</v>
      </c>
      <c r="K47" s="15" t="str">
        <f>VLOOKUP(I47,組手種目・選手表!$A$2:$E$3676,4)</f>
        <v>和</v>
      </c>
      <c r="L47" s="13">
        <v>329</v>
      </c>
      <c r="M47" s="14" t="str">
        <f>VLOOKUP(L47,組手種目・選手表!$A$2:$E$3676,3)</f>
        <v>白河幸泰</v>
      </c>
      <c r="N47" s="15" t="str">
        <f>VLOOKUP(L47,組手種目・選手表!$A$2:$E$3676,4)</f>
        <v>大</v>
      </c>
      <c r="O47" s="13"/>
      <c r="P47" s="14">
        <f>VLOOKUP(O47,組手種目・選手表!$A$2:$E$3676,3)</f>
        <v>0</v>
      </c>
      <c r="Q47" s="15">
        <f>VLOOKUP(O47,組手種目・選手表!$A$2:$E$3676,4)</f>
        <v>0</v>
      </c>
      <c r="R47" s="13"/>
      <c r="S47" s="14">
        <f>VLOOKUP(R47,組手種目・選手表!$A$2:$E$3676,3)</f>
        <v>0</v>
      </c>
      <c r="T47" s="15">
        <f>VLOOKUP(R47,組手種目・選手表!$A$2:$E$3676,4)</f>
        <v>0</v>
      </c>
      <c r="U47" s="13"/>
      <c r="V47" s="14">
        <f>VLOOKUP(U47,組手種目・選手表!$A$2:$E$3676,3)</f>
        <v>0</v>
      </c>
      <c r="W47" s="15">
        <f>VLOOKUP(U47,組手種目・選手表!$A$2:$E$3676,4)</f>
        <v>0</v>
      </c>
      <c r="X47" s="13"/>
      <c r="Y47" s="14">
        <f>VLOOKUP(X47,組手種目・選手表!$A$2:$E$3676,3)</f>
        <v>0</v>
      </c>
      <c r="Z47" s="15">
        <f>VLOOKUP(X47,組手種目・選手表!$A$2:$E$3676,4)</f>
        <v>0</v>
      </c>
    </row>
    <row r="48" spans="1:26" ht="18" customHeight="1">
      <c r="A48" s="38">
        <v>46</v>
      </c>
      <c r="B48" s="27" t="s">
        <v>10</v>
      </c>
      <c r="C48" s="28">
        <v>340</v>
      </c>
      <c r="D48" s="29" t="str">
        <f>VLOOKUP(C48,組手種目・選手表!$A$2:$E$3676,3)</f>
        <v>金藤　愛</v>
      </c>
      <c r="E48" s="30" t="str">
        <f>VLOOKUP(C48,組手種目・選手表!$A$2:$E$3676,4)</f>
        <v>京</v>
      </c>
      <c r="F48" s="28">
        <v>341</v>
      </c>
      <c r="G48" s="29" t="str">
        <f>VLOOKUP(F48,組手種目・選手表!$A$2:$E$3676,3)</f>
        <v>木下　愛</v>
      </c>
      <c r="H48" s="30" t="str">
        <f>VLOOKUP(F48,組手種目・選手表!$A$2:$E$3676,4)</f>
        <v>京</v>
      </c>
      <c r="I48" s="28">
        <v>338</v>
      </c>
      <c r="J48" s="29" t="str">
        <f>VLOOKUP(I48,組手種目・選手表!$A$2:$E$3676,3)</f>
        <v>桐井みほ</v>
      </c>
      <c r="K48" s="30" t="str">
        <f>VLOOKUP(I48,組手種目・選手表!$A$2:$E$3676,4)</f>
        <v>和</v>
      </c>
      <c r="L48" s="28">
        <v>343</v>
      </c>
      <c r="M48" s="29" t="str">
        <f>VLOOKUP(L48,組手種目・選手表!$A$2:$E$3676,3)</f>
        <v>矢部美由紀</v>
      </c>
      <c r="N48" s="30" t="str">
        <f>VLOOKUP(L48,組手種目・選手表!$A$2:$E$3676,4)</f>
        <v>京</v>
      </c>
      <c r="O48" s="28"/>
      <c r="P48" s="29">
        <f>VLOOKUP(O48,組手種目・選手表!$A$2:$E$3676,3)</f>
        <v>0</v>
      </c>
      <c r="Q48" s="30">
        <f>VLOOKUP(O48,組手種目・選手表!$A$2:$E$3676,4)</f>
        <v>0</v>
      </c>
      <c r="R48" s="28"/>
      <c r="S48" s="29">
        <f>VLOOKUP(R48,組手種目・選手表!$A$2:$E$3676,3)</f>
        <v>0</v>
      </c>
      <c r="T48" s="30">
        <f>VLOOKUP(R48,組手種目・選手表!$A$2:$E$3676,4)</f>
        <v>0</v>
      </c>
      <c r="U48" s="28"/>
      <c r="V48" s="29">
        <f>VLOOKUP(U48,組手種目・選手表!$A$2:$E$3676,3)</f>
        <v>0</v>
      </c>
      <c r="W48" s="30">
        <f>VLOOKUP(U48,組手種目・選手表!$A$2:$E$3676,4)</f>
        <v>0</v>
      </c>
      <c r="X48" s="28"/>
      <c r="Y48" s="29">
        <f>VLOOKUP(X48,組手種目・選手表!$A$2:$E$3676,3)</f>
        <v>0</v>
      </c>
      <c r="Z48" s="30">
        <f>VLOOKUP(X48,組手種目・選手表!$A$2:$E$3676,4)</f>
        <v>0</v>
      </c>
    </row>
    <row r="49" spans="1:26" ht="18" customHeight="1">
      <c r="A49" s="31">
        <v>47</v>
      </c>
      <c r="B49" s="7" t="s">
        <v>58</v>
      </c>
      <c r="C49" s="13">
        <v>4701</v>
      </c>
      <c r="D49" s="14" t="str">
        <f>VLOOKUP(C49,組手種目・選手表!$A$2:$E$3676,3)</f>
        <v>拳武館 和歌山大学A</v>
      </c>
      <c r="E49" s="15" t="str">
        <f>VLOOKUP(C49,組手種目・選手表!$A$2:$E$3676,4)</f>
        <v>和</v>
      </c>
      <c r="F49" s="13">
        <v>4704</v>
      </c>
      <c r="G49" s="14" t="str">
        <f>VLOOKUP(F49,組手種目・選手表!$A$2:$E$3676,3)</f>
        <v>拳武館 和歌山大学B</v>
      </c>
      <c r="H49" s="15" t="str">
        <f>VLOOKUP(F49,組手種目・選手表!$A$2:$E$3676,4)</f>
        <v>和</v>
      </c>
      <c r="I49" s="13">
        <v>4702</v>
      </c>
      <c r="J49" s="14" t="str">
        <f>VLOOKUP(I49,組手種目・選手表!$A$2:$E$3676,3)</f>
        <v>玄武館</v>
      </c>
      <c r="K49" s="15" t="str">
        <f>VLOOKUP(I49,組手種目・選手表!$A$2:$E$3676,4)</f>
        <v>京</v>
      </c>
      <c r="L49" s="13">
        <v>4703</v>
      </c>
      <c r="M49" s="14" t="str">
        <f>VLOOKUP(L49,組手種目・選手表!$A$2:$E$3676,3)</f>
        <v>拳武会</v>
      </c>
      <c r="N49" s="15" t="str">
        <f>VLOOKUP(L49,組手種目・選手表!$A$2:$E$3676,4)</f>
        <v>大</v>
      </c>
      <c r="O49" s="13"/>
      <c r="P49" s="14">
        <f>VLOOKUP(O49,組手種目・選手表!$A$2:$E$3676,3)</f>
        <v>0</v>
      </c>
      <c r="Q49" s="15">
        <f>VLOOKUP(O49,組手種目・選手表!$A$2:$E$3676,4)</f>
        <v>0</v>
      </c>
      <c r="R49" s="13"/>
      <c r="S49" s="14">
        <f>VLOOKUP(R49,組手種目・選手表!$A$2:$E$3676,3)</f>
        <v>0</v>
      </c>
      <c r="T49" s="15">
        <f>VLOOKUP(R49,組手種目・選手表!$A$2:$E$3676,4)</f>
        <v>0</v>
      </c>
      <c r="U49" s="13"/>
      <c r="V49" s="14">
        <f>VLOOKUP(U49,組手種目・選手表!$A$2:$E$3676,3)</f>
        <v>0</v>
      </c>
      <c r="W49" s="15">
        <f>VLOOKUP(U49,組手種目・選手表!$A$2:$E$3676,4)</f>
        <v>0</v>
      </c>
      <c r="X49" s="13"/>
      <c r="Y49" s="14">
        <f>VLOOKUP(X49,組手種目・選手表!$A$2:$E$3676,3)</f>
        <v>0</v>
      </c>
      <c r="Z49" s="15">
        <f>VLOOKUP(X49,組手種目・選手表!$A$2:$E$3676,4)</f>
        <v>0</v>
      </c>
    </row>
    <row r="50" spans="1:26" ht="18" customHeight="1">
      <c r="A50" s="38">
        <v>48</v>
      </c>
      <c r="B50" s="27" t="s">
        <v>59</v>
      </c>
      <c r="C50" s="28">
        <v>4809</v>
      </c>
      <c r="D50" s="29" t="str">
        <f>VLOOKUP(C50,組手種目・選手表!$A$2:$E$3676,3)</f>
        <v>空翠会A</v>
      </c>
      <c r="E50" s="30" t="str">
        <f>VLOOKUP(C50,組手種目・選手表!$A$2:$E$3676,4)</f>
        <v>京</v>
      </c>
      <c r="F50" s="28">
        <v>4803</v>
      </c>
      <c r="G50" s="29" t="str">
        <f>VLOOKUP(F50,組手種目・選手表!$A$2:$E$3676,3)</f>
        <v>大志館</v>
      </c>
      <c r="H50" s="30" t="str">
        <f>VLOOKUP(F50,組手種目・選手表!$A$2:$E$3676,4)</f>
        <v>京</v>
      </c>
      <c r="I50" s="28">
        <v>4804</v>
      </c>
      <c r="J50" s="29" t="str">
        <f>VLOOKUP(I50,組手種目・選手表!$A$2:$E$3676,3)</f>
        <v>空翠会B</v>
      </c>
      <c r="K50" s="30" t="str">
        <f>VLOOKUP(I50,組手種目・選手表!$A$2:$E$3676,4)</f>
        <v>京</v>
      </c>
      <c r="L50" s="28">
        <v>4806</v>
      </c>
      <c r="M50" s="29" t="str">
        <f>VLOOKUP(L50,組手種目・選手表!$A$2:$E$3676,3)</f>
        <v>大阪A</v>
      </c>
      <c r="N50" s="30" t="str">
        <f>VLOOKUP(L50,組手種目・選手表!$A$2:$E$3676,4)</f>
        <v>大</v>
      </c>
      <c r="O50" s="28"/>
      <c r="P50" s="29">
        <f>VLOOKUP(O50,組手種目・選手表!$A$2:$E$3676,3)</f>
        <v>0</v>
      </c>
      <c r="Q50" s="30">
        <f>VLOOKUP(O50,組手種目・選手表!$A$2:$E$3676,4)</f>
        <v>0</v>
      </c>
      <c r="R50" s="28"/>
      <c r="S50" s="29">
        <f>VLOOKUP(R50,組手種目・選手表!$A$2:$E$3676,3)</f>
        <v>0</v>
      </c>
      <c r="T50" s="30">
        <f>VLOOKUP(R50,組手種目・選手表!$A$2:$E$3676,4)</f>
        <v>0</v>
      </c>
      <c r="U50" s="28"/>
      <c r="V50" s="29">
        <f>VLOOKUP(U50,組手種目・選手表!$A$2:$E$3676,3)</f>
        <v>0</v>
      </c>
      <c r="W50" s="30">
        <f>VLOOKUP(U50,組手種目・選手表!$A$2:$E$3676,4)</f>
        <v>0</v>
      </c>
      <c r="X50" s="28"/>
      <c r="Y50" s="29">
        <f>VLOOKUP(X50,組手種目・選手表!$A$2:$E$3676,3)</f>
        <v>0</v>
      </c>
      <c r="Z50" s="30">
        <f>VLOOKUP(X50,組手種目・選手表!$A$2:$E$3676,4)</f>
        <v>0</v>
      </c>
    </row>
    <row r="51" spans="1:26" ht="18" customHeight="1">
      <c r="A51" s="31">
        <v>49</v>
      </c>
      <c r="B51" s="7" t="s">
        <v>60</v>
      </c>
      <c r="C51" s="13">
        <v>4904</v>
      </c>
      <c r="D51" s="14" t="str">
        <f>VLOOKUP(C51,組手種目・選手表!$A$2:$E$3676,3)</f>
        <v>大阪B</v>
      </c>
      <c r="E51" s="15" t="str">
        <f>VLOOKUP(C51,組手種目・選手表!$A$2:$E$3676,4)</f>
        <v>大</v>
      </c>
      <c r="F51" s="13">
        <v>4908</v>
      </c>
      <c r="G51" s="14" t="str">
        <f>VLOOKUP(F51,組手種目・選手表!$A$2:$E$3676,3)</f>
        <v>大志館</v>
      </c>
      <c r="H51" s="15" t="str">
        <f>VLOOKUP(F51,組手種目・選手表!$A$2:$E$3676,4)</f>
        <v>京</v>
      </c>
      <c r="I51" s="13">
        <v>4903</v>
      </c>
      <c r="J51" s="14" t="str">
        <f>VLOOKUP(I51,組手種目・選手表!$A$2:$E$3676,3)</f>
        <v>心華館</v>
      </c>
      <c r="K51" s="15" t="str">
        <f>VLOOKUP(I51,組手種目・選手表!$A$2:$E$3676,4)</f>
        <v>京</v>
      </c>
      <c r="L51" s="13">
        <v>4911</v>
      </c>
      <c r="M51" s="14" t="str">
        <f>VLOOKUP(L51,組手種目・選手表!$A$2:$E$3676,3)</f>
        <v>大阪A</v>
      </c>
      <c r="N51" s="15" t="str">
        <f>VLOOKUP(L51,組手種目・選手表!$A$2:$E$3676,4)</f>
        <v>大</v>
      </c>
      <c r="O51" s="13"/>
      <c r="P51" s="14">
        <f>VLOOKUP(O51,組手種目・選手表!$A$2:$E$3676,3)</f>
        <v>0</v>
      </c>
      <c r="Q51" s="15">
        <f>VLOOKUP(O51,組手種目・選手表!$A$2:$E$3676,4)</f>
        <v>0</v>
      </c>
      <c r="R51" s="13"/>
      <c r="S51" s="14">
        <f>VLOOKUP(R51,組手種目・選手表!$A$2:$E$3676,3)</f>
        <v>0</v>
      </c>
      <c r="T51" s="15">
        <f>VLOOKUP(R51,組手種目・選手表!$A$2:$E$3676,4)</f>
        <v>0</v>
      </c>
      <c r="U51" s="13"/>
      <c r="V51" s="14">
        <f>VLOOKUP(U51,組手種目・選手表!$A$2:$E$3676,3)</f>
        <v>0</v>
      </c>
      <c r="W51" s="15">
        <f>VLOOKUP(U51,組手種目・選手表!$A$2:$E$3676,4)</f>
        <v>0</v>
      </c>
      <c r="X51" s="13"/>
      <c r="Y51" s="14">
        <f>VLOOKUP(X51,組手種目・選手表!$A$2:$E$3676,3)</f>
        <v>0</v>
      </c>
      <c r="Z51" s="15">
        <f>VLOOKUP(X51,組手種目・選手表!$A$2:$E$3676,4)</f>
        <v>0</v>
      </c>
    </row>
  </sheetData>
  <sheetProtection sheet="1" objects="1" scenarios="1" selectLockedCells="1"/>
  <mergeCells count="16">
    <mergeCell ref="U1:W1"/>
    <mergeCell ref="X1:Z1"/>
    <mergeCell ref="C26:E26"/>
    <mergeCell ref="F26:H26"/>
    <mergeCell ref="I26:K26"/>
    <mergeCell ref="L26:N26"/>
    <mergeCell ref="O26:Q26"/>
    <mergeCell ref="U26:W26"/>
    <mergeCell ref="X26:Z26"/>
    <mergeCell ref="C1:E1"/>
    <mergeCell ref="F1:H1"/>
    <mergeCell ref="I1:K1"/>
    <mergeCell ref="L1:N1"/>
    <mergeCell ref="R26:T26"/>
    <mergeCell ref="O1:Q1"/>
    <mergeCell ref="R1:T1"/>
  </mergeCells>
  <phoneticPr fontId="2"/>
  <pageMargins left="0.31496062992125984" right="0.31496062992125984" top="0.59055118110236227" bottom="0.35433070866141736" header="0.19685039370078741" footer="0.23622047244094491"/>
  <pageSetup paperSize="8" scale="94" orientation="landscape" horizontalDpi="400" verticalDpi="360" r:id="rId1"/>
  <headerFooter alignWithMargins="0">
    <oddHeader>&amp;C&amp;"ＭＳ Ｐゴシック,太字"&amp;18第43回　剛柔会 関西空手道選手権大会 成績表&amp;R   会場： ビッグウェーブ
　　　2017年11月23日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H31:EV1092"/>
  <sheetViews>
    <sheetView showZeros="0" view="pageLayout" topLeftCell="A70" zoomScaleNormal="50" workbookViewId="0">
      <selection activeCell="EN31" sqref="EN31:EV34"/>
    </sheetView>
  </sheetViews>
  <sheetFormatPr defaultColWidth="1" defaultRowHeight="6" customHeight="1"/>
  <cols>
    <col min="1" max="104" width="1" style="45" customWidth="1"/>
    <col min="105" max="105" width="0.125" style="45" customWidth="1"/>
    <col min="106" max="16384" width="1" style="45"/>
  </cols>
  <sheetData>
    <row r="31" spans="123:152" ht="6" customHeight="1">
      <c r="DS31" s="44"/>
      <c r="DT31" s="44"/>
      <c r="DU31" s="44"/>
      <c r="DV31" s="44"/>
      <c r="DW31" s="44"/>
      <c r="DX31" s="44"/>
      <c r="EN31" s="92">
        <v>24</v>
      </c>
      <c r="EO31" s="92"/>
      <c r="EP31" s="92"/>
      <c r="EQ31" s="92"/>
      <c r="ER31" s="92"/>
      <c r="ES31" s="92"/>
      <c r="ET31" s="92"/>
      <c r="EU31" s="92"/>
      <c r="EV31" s="92"/>
    </row>
    <row r="32" spans="123:152" ht="6" customHeight="1">
      <c r="DS32" s="44"/>
      <c r="DT32" s="44"/>
      <c r="DU32" s="44"/>
      <c r="DV32" s="44"/>
      <c r="DW32" s="44"/>
      <c r="DX32" s="44"/>
      <c r="EN32" s="92"/>
      <c r="EO32" s="92"/>
      <c r="EP32" s="92"/>
      <c r="EQ32" s="92"/>
      <c r="ER32" s="92"/>
      <c r="ES32" s="92"/>
      <c r="ET32" s="92"/>
      <c r="EU32" s="92"/>
      <c r="EV32" s="92"/>
    </row>
    <row r="33" spans="123:152" ht="6" customHeight="1">
      <c r="DS33" s="44"/>
      <c r="DT33" s="44"/>
      <c r="DU33" s="44"/>
      <c r="DV33" s="44"/>
      <c r="DW33" s="44"/>
      <c r="DX33" s="44"/>
      <c r="DY33" s="89" t="str">
        <f>成績入力!C1</f>
        <v>優　勝</v>
      </c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78"/>
      <c r="EK33" s="78"/>
      <c r="EL33" s="78"/>
      <c r="EN33" s="92"/>
      <c r="EO33" s="92"/>
      <c r="EP33" s="92"/>
      <c r="EQ33" s="92"/>
      <c r="ER33" s="92"/>
      <c r="ES33" s="92"/>
      <c r="ET33" s="92"/>
      <c r="EU33" s="92"/>
      <c r="EV33" s="92"/>
    </row>
    <row r="34" spans="123:152" ht="6" customHeight="1">
      <c r="DS34" s="44"/>
      <c r="DT34" s="44"/>
      <c r="DU34" s="44"/>
      <c r="DV34" s="44"/>
      <c r="DW34" s="44"/>
      <c r="DX34" s="44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78"/>
      <c r="EK34" s="78"/>
      <c r="EL34" s="78"/>
      <c r="EN34" s="92"/>
      <c r="EO34" s="92"/>
      <c r="EP34" s="92"/>
      <c r="EQ34" s="92"/>
      <c r="ER34" s="92"/>
      <c r="ES34" s="92"/>
      <c r="ET34" s="92"/>
      <c r="EU34" s="92"/>
      <c r="EV34" s="92"/>
    </row>
    <row r="35" spans="123:152" ht="6" customHeight="1">
      <c r="DS35" s="44"/>
      <c r="DT35" s="44"/>
      <c r="DU35" s="44"/>
      <c r="DV35" s="44"/>
      <c r="DW35" s="44"/>
      <c r="DX35" s="44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78"/>
      <c r="EK35" s="78"/>
      <c r="EL35" s="78"/>
    </row>
    <row r="36" spans="123:152" ht="6" customHeight="1">
      <c r="DS36" s="44"/>
      <c r="DT36" s="44"/>
      <c r="DU36" s="44"/>
      <c r="DV36" s="44"/>
      <c r="DW36" s="44"/>
      <c r="DX36" s="44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78"/>
      <c r="EK36" s="78"/>
      <c r="EL36" s="78"/>
      <c r="EM36" s="46"/>
      <c r="EN36" s="90" t="str">
        <f>VLOOKUP(EN31,成績入力!$A$2:$Z$25,2,0)</f>
        <v>形 四十歳以上女子</v>
      </c>
      <c r="EO36" s="90"/>
      <c r="EP36" s="90"/>
      <c r="EQ36" s="90"/>
      <c r="ER36" s="90"/>
      <c r="ES36" s="90"/>
      <c r="ET36" s="90"/>
      <c r="EU36" s="90"/>
      <c r="EV36" s="90"/>
    </row>
    <row r="37" spans="123:152" ht="6" customHeight="1">
      <c r="DS37" s="44"/>
      <c r="DT37" s="44"/>
      <c r="DU37" s="44"/>
      <c r="DV37" s="44"/>
      <c r="DW37" s="44"/>
      <c r="DX37" s="44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78"/>
      <c r="EK37" s="78"/>
      <c r="EL37" s="78"/>
      <c r="EM37" s="46"/>
      <c r="EN37" s="90"/>
      <c r="EO37" s="90"/>
      <c r="EP37" s="90"/>
      <c r="EQ37" s="90"/>
      <c r="ER37" s="90"/>
      <c r="ES37" s="90"/>
      <c r="ET37" s="90"/>
      <c r="EU37" s="90"/>
      <c r="EV37" s="90"/>
    </row>
    <row r="38" spans="123:152" ht="6" customHeight="1">
      <c r="DS38" s="44"/>
      <c r="DT38" s="44"/>
      <c r="DU38" s="44"/>
      <c r="DV38" s="44"/>
      <c r="DW38" s="44"/>
      <c r="DX38" s="44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78"/>
      <c r="EK38" s="78"/>
      <c r="EL38" s="78"/>
      <c r="EM38" s="46"/>
      <c r="EN38" s="90"/>
      <c r="EO38" s="90"/>
      <c r="EP38" s="90"/>
      <c r="EQ38" s="90"/>
      <c r="ER38" s="90"/>
      <c r="ES38" s="90"/>
      <c r="ET38" s="90"/>
      <c r="EU38" s="90"/>
      <c r="EV38" s="90"/>
    </row>
    <row r="39" spans="123:152" ht="6" customHeight="1">
      <c r="DS39" s="44"/>
      <c r="DT39" s="44"/>
      <c r="DU39" s="44"/>
      <c r="DV39" s="44"/>
      <c r="DW39" s="44"/>
      <c r="DX39" s="44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78"/>
      <c r="EK39" s="78"/>
      <c r="EL39" s="78"/>
      <c r="EM39" s="46"/>
      <c r="EN39" s="90"/>
      <c r="EO39" s="90"/>
      <c r="EP39" s="90"/>
      <c r="EQ39" s="90"/>
      <c r="ER39" s="90"/>
      <c r="ES39" s="90"/>
      <c r="ET39" s="90"/>
      <c r="EU39" s="90"/>
      <c r="EV39" s="90"/>
    </row>
    <row r="40" spans="123:152" ht="6" customHeight="1">
      <c r="DS40" s="44"/>
      <c r="DT40" s="44"/>
      <c r="DU40" s="44"/>
      <c r="DV40" s="44"/>
      <c r="DW40" s="44"/>
      <c r="DX40" s="44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78"/>
      <c r="EK40" s="78"/>
      <c r="EL40" s="78"/>
      <c r="EM40" s="46"/>
      <c r="EN40" s="90"/>
      <c r="EO40" s="90"/>
      <c r="EP40" s="90"/>
      <c r="EQ40" s="90"/>
      <c r="ER40" s="90"/>
      <c r="ES40" s="90"/>
      <c r="ET40" s="90"/>
      <c r="EU40" s="90"/>
      <c r="EV40" s="90"/>
    </row>
    <row r="41" spans="123:152" ht="6" customHeight="1">
      <c r="DS41" s="44"/>
      <c r="DT41" s="44"/>
      <c r="DU41" s="44"/>
      <c r="DV41" s="44"/>
      <c r="DW41" s="44"/>
      <c r="DX41" s="44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78"/>
      <c r="EK41" s="78"/>
      <c r="EL41" s="78"/>
      <c r="EM41" s="46"/>
      <c r="EN41" s="90"/>
      <c r="EO41" s="90"/>
      <c r="EP41" s="90"/>
      <c r="EQ41" s="90"/>
      <c r="ER41" s="90"/>
      <c r="ES41" s="90"/>
      <c r="ET41" s="90"/>
      <c r="EU41" s="90"/>
      <c r="EV41" s="90"/>
    </row>
    <row r="42" spans="123:152" ht="6" customHeight="1">
      <c r="DS42" s="44"/>
      <c r="DT42" s="44"/>
      <c r="DU42" s="44"/>
      <c r="DV42" s="44"/>
      <c r="DW42" s="44"/>
      <c r="DX42" s="44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78"/>
      <c r="EK42" s="78"/>
      <c r="EL42" s="78"/>
      <c r="EM42" s="46"/>
      <c r="EN42" s="90"/>
      <c r="EO42" s="90"/>
      <c r="EP42" s="90"/>
      <c r="EQ42" s="90"/>
      <c r="ER42" s="90"/>
      <c r="ES42" s="90"/>
      <c r="ET42" s="90"/>
      <c r="EU42" s="90"/>
      <c r="EV42" s="90"/>
    </row>
    <row r="43" spans="123:152" ht="6" customHeight="1">
      <c r="DS43" s="44"/>
      <c r="DT43" s="44"/>
      <c r="DU43" s="44"/>
      <c r="DV43" s="44"/>
      <c r="DW43" s="44"/>
      <c r="DX43" s="44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78"/>
      <c r="EK43" s="78"/>
      <c r="EL43" s="78"/>
      <c r="EM43" s="46"/>
      <c r="EN43" s="90"/>
      <c r="EO43" s="90"/>
      <c r="EP43" s="90"/>
      <c r="EQ43" s="90"/>
      <c r="ER43" s="90"/>
      <c r="ES43" s="90"/>
      <c r="ET43" s="90"/>
      <c r="EU43" s="90"/>
      <c r="EV43" s="90"/>
    </row>
    <row r="44" spans="123:152" ht="6" customHeight="1">
      <c r="DS44" s="44"/>
      <c r="DT44" s="44"/>
      <c r="DU44" s="44"/>
      <c r="DV44" s="44"/>
      <c r="DW44" s="44"/>
      <c r="DX44" s="44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78"/>
      <c r="EK44" s="78"/>
      <c r="EL44" s="78"/>
      <c r="EM44" s="46"/>
      <c r="EN44" s="90"/>
      <c r="EO44" s="90"/>
      <c r="EP44" s="90"/>
      <c r="EQ44" s="90"/>
      <c r="ER44" s="90"/>
      <c r="ES44" s="90"/>
      <c r="ET44" s="90"/>
      <c r="EU44" s="90"/>
      <c r="EV44" s="90"/>
    </row>
    <row r="45" spans="123:152" ht="6" customHeight="1">
      <c r="DS45" s="44"/>
      <c r="DT45" s="44"/>
      <c r="DU45" s="44"/>
      <c r="DV45" s="44"/>
      <c r="DW45" s="44"/>
      <c r="DX45" s="44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78"/>
      <c r="EK45" s="78"/>
      <c r="EL45" s="78"/>
      <c r="EM45" s="46"/>
      <c r="EN45" s="90"/>
      <c r="EO45" s="90"/>
      <c r="EP45" s="90"/>
      <c r="EQ45" s="90"/>
      <c r="ER45" s="90"/>
      <c r="ES45" s="90"/>
      <c r="ET45" s="90"/>
      <c r="EU45" s="90"/>
      <c r="EV45" s="90"/>
    </row>
    <row r="46" spans="123:152" ht="6" customHeight="1">
      <c r="DS46" s="44"/>
      <c r="DT46" s="44"/>
      <c r="DU46" s="44"/>
      <c r="DV46" s="44"/>
      <c r="DW46" s="44"/>
      <c r="DX46" s="44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78"/>
      <c r="EK46" s="78"/>
      <c r="EL46" s="78"/>
      <c r="EM46" s="46"/>
      <c r="EN46" s="90"/>
      <c r="EO46" s="90"/>
      <c r="EP46" s="90"/>
      <c r="EQ46" s="90"/>
      <c r="ER46" s="90"/>
      <c r="ES46" s="90"/>
      <c r="ET46" s="90"/>
      <c r="EU46" s="90"/>
      <c r="EV46" s="90"/>
    </row>
    <row r="47" spans="123:152" ht="6" customHeight="1">
      <c r="DS47" s="44"/>
      <c r="DT47" s="44"/>
      <c r="DU47" s="44"/>
      <c r="DV47" s="44"/>
      <c r="DW47" s="44"/>
      <c r="DX47" s="44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78"/>
      <c r="EK47" s="78"/>
      <c r="EL47" s="78"/>
      <c r="EM47" s="46"/>
      <c r="EN47" s="90"/>
      <c r="EO47" s="90"/>
      <c r="EP47" s="90"/>
      <c r="EQ47" s="90"/>
      <c r="ER47" s="90"/>
      <c r="ES47" s="90"/>
      <c r="ET47" s="90"/>
      <c r="EU47" s="90"/>
      <c r="EV47" s="90"/>
    </row>
    <row r="48" spans="123:152" ht="6" customHeight="1">
      <c r="DS48" s="44"/>
      <c r="DT48" s="44"/>
      <c r="DU48" s="44"/>
      <c r="DV48" s="44"/>
      <c r="DW48" s="44"/>
      <c r="DX48" s="44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78"/>
      <c r="EK48" s="78"/>
      <c r="EL48" s="78"/>
      <c r="EM48" s="46"/>
      <c r="EN48" s="90"/>
      <c r="EO48" s="90"/>
      <c r="EP48" s="90"/>
      <c r="EQ48" s="90"/>
      <c r="ER48" s="90"/>
      <c r="ES48" s="90"/>
      <c r="ET48" s="90"/>
      <c r="EU48" s="90"/>
      <c r="EV48" s="90"/>
    </row>
    <row r="49" spans="112:152" ht="6" customHeight="1">
      <c r="DS49" s="44"/>
      <c r="DT49" s="44"/>
      <c r="DU49" s="44"/>
      <c r="DV49" s="44"/>
      <c r="DW49" s="44"/>
      <c r="DX49" s="44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78"/>
      <c r="EK49" s="78"/>
      <c r="EL49" s="78"/>
      <c r="EM49" s="46"/>
      <c r="EN49" s="90"/>
      <c r="EO49" s="90"/>
      <c r="EP49" s="90"/>
      <c r="EQ49" s="90"/>
      <c r="ER49" s="90"/>
      <c r="ES49" s="90"/>
      <c r="ET49" s="90"/>
      <c r="EU49" s="90"/>
      <c r="EV49" s="90"/>
    </row>
    <row r="50" spans="112:152" ht="6" customHeight="1">
      <c r="DS50" s="44"/>
      <c r="DT50" s="44"/>
      <c r="DU50" s="44"/>
      <c r="DV50" s="44"/>
      <c r="DW50" s="44"/>
      <c r="DX50" s="44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78"/>
      <c r="EK50" s="78"/>
      <c r="EL50" s="78"/>
      <c r="EM50" s="46"/>
      <c r="EN50" s="90"/>
      <c r="EO50" s="90"/>
      <c r="EP50" s="90"/>
      <c r="EQ50" s="90"/>
      <c r="ER50" s="90"/>
      <c r="ES50" s="90"/>
      <c r="ET50" s="90"/>
      <c r="EU50" s="90"/>
      <c r="EV50" s="90"/>
    </row>
    <row r="51" spans="112:152" ht="6" customHeight="1">
      <c r="DS51" s="44"/>
      <c r="DT51" s="44"/>
      <c r="DU51" s="44"/>
      <c r="DV51" s="44"/>
      <c r="DW51" s="44"/>
      <c r="DX51" s="44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78"/>
      <c r="EK51" s="78"/>
      <c r="EL51" s="78"/>
      <c r="EM51" s="46"/>
      <c r="EN51" s="90"/>
      <c r="EO51" s="90"/>
      <c r="EP51" s="90"/>
      <c r="EQ51" s="90"/>
      <c r="ER51" s="90"/>
      <c r="ES51" s="90"/>
      <c r="ET51" s="90"/>
      <c r="EU51" s="90"/>
      <c r="EV51" s="90"/>
    </row>
    <row r="52" spans="112:152" ht="6" customHeight="1">
      <c r="DH52" s="47"/>
      <c r="DI52" s="47"/>
      <c r="DJ52" s="47"/>
      <c r="DK52" s="47"/>
      <c r="DL52" s="47"/>
      <c r="DM52" s="47"/>
      <c r="DN52" s="47"/>
      <c r="DO52" s="47"/>
      <c r="DS52" s="44"/>
      <c r="DT52" s="44"/>
      <c r="DU52" s="44"/>
      <c r="DV52" s="44"/>
      <c r="DW52" s="44"/>
      <c r="DX52" s="44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78"/>
      <c r="EK52" s="78"/>
      <c r="EL52" s="78"/>
      <c r="EM52" s="46"/>
      <c r="EN52" s="90"/>
      <c r="EO52" s="90"/>
      <c r="EP52" s="90"/>
      <c r="EQ52" s="90"/>
      <c r="ER52" s="90"/>
      <c r="ES52" s="90"/>
      <c r="ET52" s="90"/>
      <c r="EU52" s="90"/>
      <c r="EV52" s="90"/>
    </row>
    <row r="53" spans="112:152" ht="6" customHeight="1">
      <c r="DH53" s="47"/>
      <c r="DI53" s="47"/>
      <c r="DJ53" s="47"/>
      <c r="DK53" s="47"/>
      <c r="DL53" s="47"/>
      <c r="DM53" s="47"/>
      <c r="DN53" s="47"/>
      <c r="DO53" s="47"/>
      <c r="DS53" s="44"/>
      <c r="DT53" s="44"/>
      <c r="DU53" s="44"/>
      <c r="DV53" s="44"/>
      <c r="DW53" s="44"/>
      <c r="DX53" s="44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78"/>
      <c r="EK53" s="78"/>
      <c r="EL53" s="78"/>
      <c r="EM53" s="46"/>
      <c r="EN53" s="90"/>
      <c r="EO53" s="90"/>
      <c r="EP53" s="90"/>
      <c r="EQ53" s="90"/>
      <c r="ER53" s="90"/>
      <c r="ES53" s="90"/>
      <c r="ET53" s="90"/>
      <c r="EU53" s="90"/>
      <c r="EV53" s="90"/>
    </row>
    <row r="54" spans="112:152" ht="6" customHeight="1">
      <c r="DH54" s="47"/>
      <c r="DI54" s="47"/>
      <c r="DJ54" s="47"/>
      <c r="DK54" s="47"/>
      <c r="DL54" s="47"/>
      <c r="DM54" s="47"/>
      <c r="DN54" s="47"/>
      <c r="DO54" s="47"/>
      <c r="DS54" s="44"/>
      <c r="DT54" s="44"/>
      <c r="DU54" s="44"/>
      <c r="DV54" s="44"/>
      <c r="DW54" s="44"/>
      <c r="DX54" s="44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78"/>
      <c r="EK54" s="78"/>
      <c r="EL54" s="78"/>
      <c r="EM54" s="46"/>
      <c r="EN54" s="90"/>
      <c r="EO54" s="90"/>
      <c r="EP54" s="90"/>
      <c r="EQ54" s="90"/>
      <c r="ER54" s="90"/>
      <c r="ES54" s="90"/>
      <c r="ET54" s="90"/>
      <c r="EU54" s="90"/>
      <c r="EV54" s="90"/>
    </row>
    <row r="55" spans="112:152" ht="6" customHeight="1">
      <c r="DH55" s="47"/>
      <c r="DI55" s="47"/>
      <c r="DJ55" s="47"/>
      <c r="DK55" s="47"/>
      <c r="DL55" s="47"/>
      <c r="DM55" s="47"/>
      <c r="DN55" s="47"/>
      <c r="DO55" s="47"/>
      <c r="DS55" s="44"/>
      <c r="DT55" s="44"/>
      <c r="DU55" s="44"/>
      <c r="DV55" s="44"/>
      <c r="DW55" s="44"/>
      <c r="DX55" s="44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78"/>
      <c r="EK55" s="78"/>
      <c r="EL55" s="78"/>
      <c r="EM55" s="46"/>
      <c r="EN55" s="90"/>
      <c r="EO55" s="90"/>
      <c r="EP55" s="90"/>
      <c r="EQ55" s="90"/>
      <c r="ER55" s="90"/>
      <c r="ES55" s="90"/>
      <c r="ET55" s="90"/>
      <c r="EU55" s="90"/>
      <c r="EV55" s="90"/>
    </row>
    <row r="56" spans="112:152" ht="6" customHeight="1">
      <c r="DH56" s="47"/>
      <c r="DI56" s="47"/>
      <c r="DJ56" s="47"/>
      <c r="DK56" s="47"/>
      <c r="DL56" s="47"/>
      <c r="DM56" s="47"/>
      <c r="DN56" s="47"/>
      <c r="DO56" s="47"/>
      <c r="DS56" s="44"/>
      <c r="DT56" s="44"/>
      <c r="DU56" s="44"/>
      <c r="DV56" s="44"/>
      <c r="DW56" s="44"/>
      <c r="DX56" s="44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78"/>
      <c r="EK56" s="78"/>
      <c r="EL56" s="78"/>
      <c r="EM56" s="46"/>
      <c r="EN56" s="90"/>
      <c r="EO56" s="90"/>
      <c r="EP56" s="90"/>
      <c r="EQ56" s="90"/>
      <c r="ER56" s="90"/>
      <c r="ES56" s="90"/>
      <c r="ET56" s="90"/>
      <c r="EU56" s="90"/>
      <c r="EV56" s="90"/>
    </row>
    <row r="57" spans="112:152" ht="6" customHeight="1">
      <c r="DH57" s="47"/>
      <c r="DI57" s="47"/>
      <c r="DJ57" s="47"/>
      <c r="DK57" s="47"/>
      <c r="DL57" s="47"/>
      <c r="DM57" s="47"/>
      <c r="DN57" s="47"/>
      <c r="DO57" s="47"/>
      <c r="DS57" s="44"/>
      <c r="DT57" s="44"/>
      <c r="DU57" s="44"/>
      <c r="DV57" s="44"/>
      <c r="DW57" s="44"/>
      <c r="DX57" s="44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78"/>
      <c r="EK57" s="78"/>
      <c r="EL57" s="78"/>
      <c r="EM57" s="46"/>
      <c r="EN57" s="90"/>
      <c r="EO57" s="90"/>
      <c r="EP57" s="90"/>
      <c r="EQ57" s="90"/>
      <c r="ER57" s="90"/>
      <c r="ES57" s="90"/>
      <c r="ET57" s="90"/>
      <c r="EU57" s="90"/>
      <c r="EV57" s="90"/>
    </row>
    <row r="58" spans="112:152" ht="6" customHeight="1">
      <c r="DH58" s="47"/>
      <c r="DI58" s="47"/>
      <c r="DJ58" s="47"/>
      <c r="DK58" s="47"/>
      <c r="DL58" s="47"/>
      <c r="DM58" s="47"/>
      <c r="DN58" s="47"/>
      <c r="DO58" s="47"/>
      <c r="DS58" s="44"/>
      <c r="DT58" s="44"/>
      <c r="DU58" s="44"/>
      <c r="DV58" s="44"/>
      <c r="DW58" s="44"/>
      <c r="DX58" s="44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78"/>
      <c r="EK58" s="78"/>
      <c r="EL58" s="78"/>
      <c r="EM58" s="46"/>
      <c r="EN58" s="90"/>
      <c r="EO58" s="90"/>
      <c r="EP58" s="90"/>
      <c r="EQ58" s="90"/>
      <c r="ER58" s="90"/>
      <c r="ES58" s="90"/>
      <c r="ET58" s="90"/>
      <c r="EU58" s="90"/>
      <c r="EV58" s="90"/>
    </row>
    <row r="59" spans="112:152" ht="6" customHeight="1">
      <c r="DH59" s="47"/>
      <c r="DI59" s="47"/>
      <c r="DJ59" s="47"/>
      <c r="DK59" s="47"/>
      <c r="DL59" s="47"/>
      <c r="DM59" s="47"/>
      <c r="DN59" s="47"/>
      <c r="DO59" s="47"/>
      <c r="DS59" s="44"/>
      <c r="DT59" s="44"/>
      <c r="DU59" s="44"/>
      <c r="DV59" s="44"/>
      <c r="DW59" s="44"/>
      <c r="DX59" s="44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78"/>
      <c r="EK59" s="78"/>
      <c r="EL59" s="78"/>
      <c r="EM59" s="46"/>
      <c r="EN59" s="90"/>
      <c r="EO59" s="90"/>
      <c r="EP59" s="90"/>
      <c r="EQ59" s="90"/>
      <c r="ER59" s="90"/>
      <c r="ES59" s="90"/>
      <c r="ET59" s="90"/>
      <c r="EU59" s="90"/>
      <c r="EV59" s="90"/>
    </row>
    <row r="60" spans="112:152" ht="6" customHeight="1">
      <c r="DH60" s="47"/>
      <c r="DI60" s="47"/>
      <c r="DJ60" s="47"/>
      <c r="DK60" s="47"/>
      <c r="DL60" s="47"/>
      <c r="DM60" s="47"/>
      <c r="DN60" s="47"/>
      <c r="DO60" s="47"/>
      <c r="DS60" s="44"/>
      <c r="DT60" s="44"/>
      <c r="DU60" s="44"/>
      <c r="DV60" s="44"/>
      <c r="DW60" s="44"/>
      <c r="DX60" s="44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78"/>
      <c r="EK60" s="78"/>
      <c r="EL60" s="78"/>
      <c r="EM60" s="46"/>
      <c r="EN60" s="90"/>
      <c r="EO60" s="90"/>
      <c r="EP60" s="90"/>
      <c r="EQ60" s="90"/>
      <c r="ER60" s="90"/>
      <c r="ES60" s="90"/>
      <c r="ET60" s="90"/>
      <c r="EU60" s="90"/>
      <c r="EV60" s="90"/>
    </row>
    <row r="61" spans="112:152" ht="6" customHeight="1">
      <c r="DH61" s="47"/>
      <c r="DI61" s="47"/>
      <c r="DJ61" s="47"/>
      <c r="DK61" s="47"/>
      <c r="DL61" s="47"/>
      <c r="DM61" s="47"/>
      <c r="DN61" s="47"/>
      <c r="DO61" s="47"/>
      <c r="DS61" s="44"/>
      <c r="DT61" s="44"/>
      <c r="DU61" s="44"/>
      <c r="DV61" s="44"/>
      <c r="DW61" s="44"/>
      <c r="DX61" s="44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78"/>
      <c r="EK61" s="78"/>
      <c r="EL61" s="78"/>
      <c r="EM61" s="46"/>
      <c r="EN61" s="90"/>
      <c r="EO61" s="90"/>
      <c r="EP61" s="90"/>
      <c r="EQ61" s="90"/>
      <c r="ER61" s="90"/>
      <c r="ES61" s="90"/>
      <c r="ET61" s="90"/>
      <c r="EU61" s="90"/>
      <c r="EV61" s="90"/>
    </row>
    <row r="62" spans="112:152" ht="6" customHeight="1">
      <c r="DH62" s="47"/>
      <c r="DI62" s="47"/>
      <c r="DJ62" s="47"/>
      <c r="DK62" s="47"/>
      <c r="DL62" s="47"/>
      <c r="DM62" s="47"/>
      <c r="DN62" s="47"/>
      <c r="DO62" s="47"/>
      <c r="DS62" s="44"/>
      <c r="DT62" s="44"/>
      <c r="DU62" s="44"/>
      <c r="DV62" s="44"/>
      <c r="DW62" s="44"/>
      <c r="DX62" s="44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78"/>
      <c r="EK62" s="78"/>
      <c r="EL62" s="78"/>
      <c r="EM62" s="46"/>
      <c r="EN62" s="90"/>
      <c r="EO62" s="90"/>
      <c r="EP62" s="90"/>
      <c r="EQ62" s="90"/>
      <c r="ER62" s="90"/>
      <c r="ES62" s="90"/>
      <c r="ET62" s="90"/>
      <c r="EU62" s="90"/>
      <c r="EV62" s="90"/>
    </row>
    <row r="63" spans="112:152" ht="6" customHeight="1">
      <c r="DH63" s="47"/>
      <c r="DI63" s="47"/>
      <c r="DJ63" s="47"/>
      <c r="DK63" s="47"/>
      <c r="DL63" s="47"/>
      <c r="DM63" s="47"/>
      <c r="DN63" s="47"/>
      <c r="DO63" s="47"/>
      <c r="DS63" s="44"/>
      <c r="DT63" s="44"/>
      <c r="DU63" s="44"/>
      <c r="DV63" s="44"/>
      <c r="DW63" s="44"/>
      <c r="DX63" s="44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78"/>
      <c r="EK63" s="78"/>
      <c r="EL63" s="78"/>
      <c r="EM63" s="46"/>
      <c r="EN63" s="90"/>
      <c r="EO63" s="90"/>
      <c r="EP63" s="90"/>
      <c r="EQ63" s="90"/>
      <c r="ER63" s="90"/>
      <c r="ES63" s="90"/>
      <c r="ET63" s="90"/>
      <c r="EU63" s="90"/>
      <c r="EV63" s="90"/>
    </row>
    <row r="64" spans="112:152" ht="6" customHeight="1">
      <c r="DH64" s="47"/>
      <c r="DI64" s="47"/>
      <c r="DJ64" s="47"/>
      <c r="DK64" s="47"/>
      <c r="DL64" s="47"/>
      <c r="DM64" s="47"/>
      <c r="DN64" s="47"/>
      <c r="DO64" s="47"/>
      <c r="DS64" s="44"/>
      <c r="DT64" s="44"/>
      <c r="DU64" s="44"/>
      <c r="DV64" s="44"/>
      <c r="DW64" s="44"/>
      <c r="DX64" s="44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78"/>
      <c r="EK64" s="78"/>
      <c r="EL64" s="78"/>
      <c r="EM64" s="46"/>
      <c r="EN64" s="90"/>
      <c r="EO64" s="90"/>
      <c r="EP64" s="90"/>
      <c r="EQ64" s="90"/>
      <c r="ER64" s="90"/>
      <c r="ES64" s="90"/>
      <c r="ET64" s="90"/>
      <c r="EU64" s="90"/>
      <c r="EV64" s="90"/>
    </row>
    <row r="65" spans="112:152" ht="6" customHeight="1">
      <c r="DH65" s="47"/>
      <c r="DI65" s="47"/>
      <c r="DJ65" s="47"/>
      <c r="DK65" s="47"/>
      <c r="DL65" s="47"/>
      <c r="DM65" s="47"/>
      <c r="DN65" s="47"/>
      <c r="DO65" s="47"/>
      <c r="DS65" s="44"/>
      <c r="DT65" s="44"/>
      <c r="DU65" s="44"/>
      <c r="DV65" s="44"/>
      <c r="DW65" s="44"/>
      <c r="DX65" s="44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78"/>
      <c r="EK65" s="78"/>
      <c r="EL65" s="78"/>
      <c r="EM65" s="46"/>
      <c r="EN65" s="90"/>
      <c r="EO65" s="90"/>
      <c r="EP65" s="90"/>
      <c r="EQ65" s="90"/>
      <c r="ER65" s="90"/>
      <c r="ES65" s="90"/>
      <c r="ET65" s="90"/>
      <c r="EU65" s="90"/>
      <c r="EV65" s="90"/>
    </row>
    <row r="66" spans="112:152" ht="6" customHeight="1">
      <c r="DH66" s="47"/>
      <c r="DI66" s="47"/>
      <c r="DJ66" s="47"/>
      <c r="DK66" s="47"/>
      <c r="DL66" s="47"/>
      <c r="DM66" s="47"/>
      <c r="DN66" s="47"/>
      <c r="DO66" s="47"/>
      <c r="DS66" s="44"/>
      <c r="DT66" s="44"/>
      <c r="DU66" s="44"/>
      <c r="DV66" s="44"/>
      <c r="DW66" s="44"/>
      <c r="DX66" s="44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78"/>
      <c r="EK66" s="78"/>
      <c r="EL66" s="78"/>
      <c r="EM66" s="46"/>
      <c r="EN66" s="90"/>
      <c r="EO66" s="90"/>
      <c r="EP66" s="90"/>
      <c r="EQ66" s="90"/>
      <c r="ER66" s="90"/>
      <c r="ES66" s="90"/>
      <c r="ET66" s="90"/>
      <c r="EU66" s="90"/>
      <c r="EV66" s="90"/>
    </row>
    <row r="67" spans="112:152" ht="6" customHeight="1">
      <c r="DH67" s="47"/>
      <c r="DI67" s="47"/>
      <c r="DJ67" s="47"/>
      <c r="DK67" s="47"/>
      <c r="DL67" s="47"/>
      <c r="DM67" s="47"/>
      <c r="DN67" s="47"/>
      <c r="DO67" s="47"/>
      <c r="DS67" s="44"/>
      <c r="DT67" s="44"/>
      <c r="DU67" s="44"/>
      <c r="DV67" s="44"/>
      <c r="DW67" s="44"/>
      <c r="DX67" s="44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78"/>
      <c r="EK67" s="78"/>
      <c r="EL67" s="78"/>
      <c r="EM67" s="46"/>
      <c r="EN67" s="90"/>
      <c r="EO67" s="90"/>
      <c r="EP67" s="90"/>
      <c r="EQ67" s="90"/>
      <c r="ER67" s="90"/>
      <c r="ES67" s="90"/>
      <c r="ET67" s="90"/>
      <c r="EU67" s="90"/>
      <c r="EV67" s="90"/>
    </row>
    <row r="68" spans="112:152" ht="6" customHeight="1">
      <c r="DH68" s="47"/>
      <c r="DI68" s="47"/>
      <c r="DJ68" s="47"/>
      <c r="DK68" s="47"/>
      <c r="DL68" s="47"/>
      <c r="DM68" s="47"/>
      <c r="DN68" s="47"/>
      <c r="DO68" s="47"/>
      <c r="DS68" s="44"/>
      <c r="DT68" s="44"/>
      <c r="DU68" s="44"/>
      <c r="DV68" s="44"/>
      <c r="DW68" s="44"/>
      <c r="DX68" s="44"/>
      <c r="DY68" s="46"/>
      <c r="DZ68" s="46"/>
      <c r="EA68" s="46"/>
      <c r="EB68" s="46"/>
      <c r="EC68" s="46"/>
      <c r="ED68" s="46"/>
      <c r="EE68" s="46"/>
      <c r="EF68" s="46"/>
      <c r="EM68" s="46"/>
      <c r="EN68" s="90"/>
      <c r="EO68" s="90"/>
      <c r="EP68" s="90"/>
      <c r="EQ68" s="90"/>
      <c r="ER68" s="90"/>
      <c r="ES68" s="90"/>
      <c r="ET68" s="90"/>
      <c r="EU68" s="90"/>
      <c r="EV68" s="90"/>
    </row>
    <row r="69" spans="112:152" ht="6" customHeight="1">
      <c r="DH69" s="47"/>
      <c r="DI69" s="47"/>
      <c r="DJ69" s="47"/>
      <c r="DK69" s="47"/>
      <c r="DL69" s="47"/>
      <c r="DM69" s="47"/>
      <c r="DN69" s="47"/>
      <c r="DO69" s="47"/>
      <c r="DS69" s="44"/>
      <c r="DT69" s="44"/>
      <c r="DU69" s="44"/>
      <c r="DV69" s="44"/>
      <c r="DW69" s="44"/>
      <c r="DX69" s="44"/>
      <c r="EM69" s="46"/>
      <c r="EN69" s="90"/>
      <c r="EO69" s="90"/>
      <c r="EP69" s="90"/>
      <c r="EQ69" s="90"/>
      <c r="ER69" s="90"/>
      <c r="ES69" s="90"/>
      <c r="ET69" s="90"/>
      <c r="EU69" s="90"/>
      <c r="EV69" s="90"/>
    </row>
    <row r="70" spans="112:152" ht="6" customHeight="1">
      <c r="DH70" s="47"/>
      <c r="DI70" s="47"/>
      <c r="DJ70" s="47"/>
      <c r="DK70" s="47"/>
      <c r="DL70" s="47"/>
      <c r="DM70" s="47"/>
      <c r="DN70" s="47"/>
      <c r="DO70" s="47"/>
      <c r="DS70" s="44"/>
      <c r="DT70" s="44"/>
      <c r="DU70" s="44"/>
      <c r="DV70" s="44"/>
      <c r="DW70" s="44"/>
      <c r="DX70" s="44"/>
      <c r="DY70" s="93" t="str">
        <f>VLOOKUP(EN31,成績入力!$A$2:$Z$25,4,0)</f>
        <v>小椋登望恵</v>
      </c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80"/>
      <c r="EK70" s="80"/>
      <c r="EL70" s="80"/>
      <c r="EM70" s="46"/>
      <c r="EN70" s="90"/>
      <c r="EO70" s="90"/>
      <c r="EP70" s="90"/>
      <c r="EQ70" s="90"/>
      <c r="ER70" s="90"/>
      <c r="ES70" s="90"/>
      <c r="ET70" s="90"/>
      <c r="EU70" s="90"/>
      <c r="EV70" s="90"/>
    </row>
    <row r="71" spans="112:152" ht="6" customHeight="1">
      <c r="DH71" s="47"/>
      <c r="DI71" s="47"/>
      <c r="DJ71" s="47"/>
      <c r="DK71" s="47"/>
      <c r="DL71" s="47"/>
      <c r="DM71" s="47"/>
      <c r="DN71" s="47"/>
      <c r="DO71" s="47"/>
      <c r="DS71" s="44"/>
      <c r="DT71" s="44"/>
      <c r="DU71" s="44"/>
      <c r="DV71" s="44"/>
      <c r="DW71" s="44"/>
      <c r="DX71" s="44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80"/>
      <c r="EK71" s="80"/>
      <c r="EL71" s="80"/>
      <c r="EM71" s="46"/>
      <c r="EN71" s="90"/>
      <c r="EO71" s="90"/>
      <c r="EP71" s="90"/>
      <c r="EQ71" s="90"/>
      <c r="ER71" s="90"/>
      <c r="ES71" s="90"/>
      <c r="ET71" s="90"/>
      <c r="EU71" s="90"/>
      <c r="EV71" s="90"/>
    </row>
    <row r="72" spans="112:152" ht="6" customHeight="1">
      <c r="DH72" s="47"/>
      <c r="DI72" s="47"/>
      <c r="DJ72" s="47"/>
      <c r="DK72" s="47"/>
      <c r="DL72" s="47"/>
      <c r="DM72" s="47"/>
      <c r="DN72" s="47"/>
      <c r="DO72" s="47"/>
      <c r="DS72" s="44"/>
      <c r="DT72" s="44"/>
      <c r="DU72" s="44"/>
      <c r="DV72" s="44"/>
      <c r="DW72" s="44"/>
      <c r="DX72" s="44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80"/>
      <c r="EK72" s="80"/>
      <c r="EL72" s="80"/>
      <c r="EM72" s="46"/>
      <c r="EN72" s="90"/>
      <c r="EO72" s="90"/>
      <c r="EP72" s="90"/>
      <c r="EQ72" s="90"/>
      <c r="ER72" s="90"/>
      <c r="ES72" s="90"/>
      <c r="ET72" s="90"/>
      <c r="EU72" s="90"/>
      <c r="EV72" s="90"/>
    </row>
    <row r="73" spans="112:152" ht="6" customHeight="1">
      <c r="DH73" s="47"/>
      <c r="DI73" s="47"/>
      <c r="DJ73" s="47"/>
      <c r="DK73" s="47"/>
      <c r="DL73" s="47"/>
      <c r="DM73" s="47"/>
      <c r="DN73" s="47"/>
      <c r="DO73" s="47"/>
      <c r="DS73" s="44"/>
      <c r="DT73" s="44"/>
      <c r="DU73" s="44"/>
      <c r="DV73" s="44"/>
      <c r="DW73" s="44"/>
      <c r="DX73" s="44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80"/>
      <c r="EK73" s="80"/>
      <c r="EL73" s="80"/>
      <c r="EM73" s="46"/>
      <c r="EN73" s="90"/>
      <c r="EO73" s="90"/>
      <c r="EP73" s="90"/>
      <c r="EQ73" s="90"/>
      <c r="ER73" s="90"/>
      <c r="ES73" s="90"/>
      <c r="ET73" s="90"/>
      <c r="EU73" s="90"/>
      <c r="EV73" s="90"/>
    </row>
    <row r="74" spans="112:152" ht="6" customHeight="1">
      <c r="DH74" s="47"/>
      <c r="DI74" s="47"/>
      <c r="DJ74" s="47"/>
      <c r="DK74" s="47"/>
      <c r="DL74" s="47"/>
      <c r="DM74" s="47"/>
      <c r="DN74" s="47"/>
      <c r="DO74" s="47"/>
      <c r="DS74" s="44"/>
      <c r="DT74" s="44"/>
      <c r="DU74" s="44"/>
      <c r="DV74" s="44"/>
      <c r="DW74" s="44"/>
      <c r="DX74" s="44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80"/>
      <c r="EK74" s="80"/>
      <c r="EL74" s="80"/>
      <c r="EM74" s="46"/>
      <c r="EN74" s="90"/>
      <c r="EO74" s="90"/>
      <c r="EP74" s="90"/>
      <c r="EQ74" s="90"/>
      <c r="ER74" s="90"/>
      <c r="ES74" s="90"/>
      <c r="ET74" s="90"/>
      <c r="EU74" s="90"/>
      <c r="EV74" s="90"/>
    </row>
    <row r="75" spans="112:152" ht="6" customHeight="1">
      <c r="DH75" s="47"/>
      <c r="DI75" s="47"/>
      <c r="DJ75" s="47"/>
      <c r="DK75" s="47"/>
      <c r="DL75" s="47"/>
      <c r="DM75" s="47"/>
      <c r="DN75" s="47"/>
      <c r="DO75" s="47"/>
      <c r="DS75" s="44"/>
      <c r="DT75" s="44"/>
      <c r="DU75" s="44"/>
      <c r="DV75" s="44"/>
      <c r="DW75" s="44"/>
      <c r="DX75" s="44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80"/>
      <c r="EK75" s="80"/>
      <c r="EL75" s="80"/>
      <c r="EM75" s="46"/>
      <c r="EN75" s="90"/>
      <c r="EO75" s="90"/>
      <c r="EP75" s="90"/>
      <c r="EQ75" s="90"/>
      <c r="ER75" s="90"/>
      <c r="ES75" s="90"/>
      <c r="ET75" s="90"/>
      <c r="EU75" s="90"/>
      <c r="EV75" s="90"/>
    </row>
    <row r="76" spans="112:152" ht="6" customHeight="1">
      <c r="DH76" s="47"/>
      <c r="DI76" s="47"/>
      <c r="DJ76" s="47"/>
      <c r="DK76" s="47"/>
      <c r="DL76" s="47"/>
      <c r="DM76" s="47"/>
      <c r="DN76" s="47"/>
      <c r="DO76" s="47"/>
      <c r="DS76" s="44"/>
      <c r="DT76" s="44"/>
      <c r="DU76" s="44"/>
      <c r="DV76" s="44"/>
      <c r="DW76" s="44"/>
      <c r="DX76" s="44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80"/>
      <c r="EK76" s="80"/>
      <c r="EL76" s="80"/>
      <c r="EM76" s="46"/>
      <c r="EN76" s="90"/>
      <c r="EO76" s="90"/>
      <c r="EP76" s="90"/>
      <c r="EQ76" s="90"/>
      <c r="ER76" s="90"/>
      <c r="ES76" s="90"/>
      <c r="ET76" s="90"/>
      <c r="EU76" s="90"/>
      <c r="EV76" s="90"/>
    </row>
    <row r="77" spans="112:152" ht="6" customHeight="1">
      <c r="DH77" s="47"/>
      <c r="DI77" s="47"/>
      <c r="DJ77" s="47"/>
      <c r="DK77" s="47"/>
      <c r="DL77" s="47"/>
      <c r="DM77" s="47"/>
      <c r="DN77" s="47"/>
      <c r="DO77" s="47"/>
      <c r="DS77" s="44"/>
      <c r="DT77" s="44"/>
      <c r="DU77" s="44"/>
      <c r="DV77" s="44"/>
      <c r="DW77" s="44"/>
      <c r="DX77" s="44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80"/>
      <c r="EK77" s="80"/>
      <c r="EL77" s="80"/>
      <c r="EM77" s="46"/>
      <c r="EN77" s="90"/>
      <c r="EO77" s="90"/>
      <c r="EP77" s="90"/>
      <c r="EQ77" s="90"/>
      <c r="ER77" s="90"/>
      <c r="ES77" s="90"/>
      <c r="ET77" s="90"/>
      <c r="EU77" s="90"/>
      <c r="EV77" s="90"/>
    </row>
    <row r="78" spans="112:152" ht="6" customHeight="1">
      <c r="DH78" s="47"/>
      <c r="DI78" s="47"/>
      <c r="DJ78" s="47"/>
      <c r="DK78" s="47"/>
      <c r="DL78" s="47"/>
      <c r="DM78" s="47"/>
      <c r="DN78" s="47"/>
      <c r="DO78" s="47"/>
      <c r="DS78" s="44"/>
      <c r="DT78" s="44"/>
      <c r="DU78" s="44"/>
      <c r="DV78" s="44"/>
      <c r="DW78" s="44"/>
      <c r="DX78" s="44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80"/>
      <c r="EK78" s="80"/>
      <c r="EL78" s="80"/>
      <c r="EM78" s="46"/>
      <c r="EN78" s="90"/>
      <c r="EO78" s="90"/>
      <c r="EP78" s="90"/>
      <c r="EQ78" s="90"/>
      <c r="ER78" s="90"/>
      <c r="ES78" s="90"/>
      <c r="ET78" s="90"/>
      <c r="EU78" s="90"/>
      <c r="EV78" s="90"/>
    </row>
    <row r="79" spans="112:152" ht="6" customHeight="1">
      <c r="DH79" s="47"/>
      <c r="DI79" s="47"/>
      <c r="DJ79" s="47"/>
      <c r="DK79" s="47"/>
      <c r="DL79" s="47"/>
      <c r="DM79" s="47"/>
      <c r="DN79" s="47"/>
      <c r="DO79" s="47"/>
      <c r="DS79" s="44"/>
      <c r="DT79" s="44"/>
      <c r="DU79" s="44"/>
      <c r="DV79" s="44"/>
      <c r="DW79" s="44"/>
      <c r="DX79" s="44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80"/>
      <c r="EK79" s="80"/>
      <c r="EL79" s="80"/>
      <c r="EM79" s="46"/>
      <c r="EN79" s="90"/>
      <c r="EO79" s="90"/>
      <c r="EP79" s="90"/>
      <c r="EQ79" s="90"/>
      <c r="ER79" s="90"/>
      <c r="ES79" s="90"/>
      <c r="ET79" s="90"/>
      <c r="EU79" s="90"/>
      <c r="EV79" s="90"/>
    </row>
    <row r="80" spans="112:152" ht="6" customHeight="1">
      <c r="DH80" s="47"/>
      <c r="DI80" s="47"/>
      <c r="DJ80" s="47"/>
      <c r="DK80" s="47"/>
      <c r="DL80" s="47"/>
      <c r="DM80" s="47"/>
      <c r="DN80" s="47"/>
      <c r="DO80" s="47"/>
      <c r="DS80" s="44"/>
      <c r="DT80" s="44"/>
      <c r="DU80" s="44"/>
      <c r="DV80" s="44"/>
      <c r="DW80" s="44"/>
      <c r="DX80" s="44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80"/>
      <c r="EK80" s="80"/>
      <c r="EL80" s="80"/>
      <c r="EM80" s="46"/>
      <c r="EN80" s="90"/>
      <c r="EO80" s="90"/>
      <c r="EP80" s="90"/>
      <c r="EQ80" s="90"/>
      <c r="ER80" s="90"/>
      <c r="ES80" s="90"/>
      <c r="ET80" s="90"/>
      <c r="EU80" s="90"/>
      <c r="EV80" s="90"/>
    </row>
    <row r="81" spans="112:152" ht="6" customHeight="1">
      <c r="DH81" s="47"/>
      <c r="DI81" s="47"/>
      <c r="DJ81" s="47"/>
      <c r="DK81" s="47"/>
      <c r="DL81" s="47"/>
      <c r="DM81" s="47"/>
      <c r="DN81" s="47"/>
      <c r="DO81" s="47"/>
      <c r="DS81" s="44"/>
      <c r="DT81" s="44"/>
      <c r="DU81" s="44"/>
      <c r="DV81" s="44"/>
      <c r="DW81" s="44"/>
      <c r="DX81" s="44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80"/>
      <c r="EK81" s="80"/>
      <c r="EL81" s="80"/>
      <c r="EM81" s="46"/>
      <c r="EN81" s="90"/>
      <c r="EO81" s="90"/>
      <c r="EP81" s="90"/>
      <c r="EQ81" s="90"/>
      <c r="ER81" s="90"/>
      <c r="ES81" s="90"/>
      <c r="ET81" s="90"/>
      <c r="EU81" s="90"/>
      <c r="EV81" s="90"/>
    </row>
    <row r="82" spans="112:152" ht="6" customHeight="1">
      <c r="DH82" s="47"/>
      <c r="DI82" s="47"/>
      <c r="DJ82" s="47"/>
      <c r="DK82" s="47"/>
      <c r="DL82" s="47"/>
      <c r="DM82" s="47"/>
      <c r="DN82" s="47"/>
      <c r="DO82" s="47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80"/>
      <c r="EK82" s="80"/>
      <c r="EL82" s="80"/>
      <c r="EM82" s="46"/>
      <c r="EN82" s="90"/>
      <c r="EO82" s="90"/>
      <c r="EP82" s="90"/>
      <c r="EQ82" s="90"/>
      <c r="ER82" s="90"/>
      <c r="ES82" s="90"/>
      <c r="ET82" s="90"/>
      <c r="EU82" s="90"/>
      <c r="EV82" s="90"/>
    </row>
    <row r="83" spans="112:152" ht="6" customHeight="1">
      <c r="DH83" s="47"/>
      <c r="DI83" s="47"/>
      <c r="DJ83" s="47"/>
      <c r="DK83" s="47"/>
      <c r="DL83" s="47"/>
      <c r="DM83" s="47"/>
      <c r="DN83" s="47"/>
      <c r="DO83" s="47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80"/>
      <c r="EK83" s="80"/>
      <c r="EL83" s="80"/>
      <c r="EM83" s="46"/>
      <c r="EN83" s="90"/>
      <c r="EO83" s="90"/>
      <c r="EP83" s="90"/>
      <c r="EQ83" s="90"/>
      <c r="ER83" s="90"/>
      <c r="ES83" s="90"/>
      <c r="ET83" s="90"/>
      <c r="EU83" s="90"/>
      <c r="EV83" s="90"/>
    </row>
    <row r="84" spans="112:152" ht="6" customHeight="1">
      <c r="DH84" s="47"/>
      <c r="DI84" s="47"/>
      <c r="DJ84" s="47"/>
      <c r="DK84" s="47"/>
      <c r="DL84" s="47"/>
      <c r="DM84" s="47"/>
      <c r="DN84" s="47"/>
      <c r="DO84" s="47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80"/>
      <c r="EK84" s="80"/>
      <c r="EL84" s="80"/>
      <c r="EM84" s="46"/>
      <c r="EN84" s="90"/>
      <c r="EO84" s="90"/>
      <c r="EP84" s="90"/>
      <c r="EQ84" s="90"/>
      <c r="ER84" s="90"/>
      <c r="ES84" s="90"/>
      <c r="ET84" s="90"/>
      <c r="EU84" s="90"/>
      <c r="EV84" s="90"/>
    </row>
    <row r="85" spans="112:152" ht="6" customHeight="1">
      <c r="DH85" s="47"/>
      <c r="DI85" s="47"/>
      <c r="DJ85" s="47"/>
      <c r="DK85" s="47"/>
      <c r="DL85" s="47"/>
      <c r="DM85" s="47"/>
      <c r="DN85" s="47"/>
      <c r="DO85" s="47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80"/>
      <c r="EK85" s="80"/>
      <c r="EL85" s="80"/>
      <c r="EM85" s="46"/>
      <c r="EN85" s="90"/>
      <c r="EO85" s="90"/>
      <c r="EP85" s="90"/>
      <c r="EQ85" s="90"/>
      <c r="ER85" s="90"/>
      <c r="ES85" s="90"/>
      <c r="ET85" s="90"/>
      <c r="EU85" s="90"/>
      <c r="EV85" s="90"/>
    </row>
    <row r="86" spans="112:152" ht="6" customHeight="1">
      <c r="DH86" s="47"/>
      <c r="DI86" s="47"/>
      <c r="DJ86" s="47"/>
      <c r="DK86" s="47"/>
      <c r="DL86" s="47"/>
      <c r="DM86" s="47"/>
      <c r="DN86" s="47"/>
      <c r="DO86" s="47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80"/>
      <c r="EK86" s="80"/>
      <c r="EL86" s="80"/>
      <c r="EM86" s="46"/>
      <c r="EN86" s="90"/>
      <c r="EO86" s="90"/>
      <c r="EP86" s="90"/>
      <c r="EQ86" s="90"/>
      <c r="ER86" s="90"/>
      <c r="ES86" s="90"/>
      <c r="ET86" s="90"/>
      <c r="EU86" s="90"/>
      <c r="EV86" s="90"/>
    </row>
    <row r="87" spans="112:152" ht="6" customHeight="1">
      <c r="DH87" s="47"/>
      <c r="DI87" s="47"/>
      <c r="DJ87" s="47"/>
      <c r="DK87" s="47"/>
      <c r="DL87" s="47"/>
      <c r="DM87" s="47"/>
      <c r="DN87" s="47"/>
      <c r="DO87" s="47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80"/>
      <c r="EK87" s="80"/>
      <c r="EL87" s="80"/>
      <c r="EM87" s="46"/>
      <c r="EN87" s="90"/>
      <c r="EO87" s="90"/>
      <c r="EP87" s="90"/>
      <c r="EQ87" s="90"/>
      <c r="ER87" s="90"/>
      <c r="ES87" s="90"/>
      <c r="ET87" s="90"/>
      <c r="EU87" s="90"/>
      <c r="EV87" s="90"/>
    </row>
    <row r="88" spans="112:152" ht="6" customHeight="1">
      <c r="DH88" s="47"/>
      <c r="DI88" s="47"/>
      <c r="DJ88" s="47"/>
      <c r="DK88" s="47"/>
      <c r="DL88" s="47"/>
      <c r="DM88" s="47"/>
      <c r="DN88" s="47"/>
      <c r="DO88" s="47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80"/>
      <c r="EK88" s="80"/>
      <c r="EL88" s="80"/>
      <c r="EM88" s="46"/>
      <c r="EN88" s="90"/>
      <c r="EO88" s="90"/>
      <c r="EP88" s="90"/>
      <c r="EQ88" s="90"/>
      <c r="ER88" s="90"/>
      <c r="ES88" s="90"/>
      <c r="ET88" s="90"/>
      <c r="EU88" s="90"/>
      <c r="EV88" s="90"/>
    </row>
    <row r="89" spans="112:152" ht="6" customHeight="1">
      <c r="DH89" s="47"/>
      <c r="DI89" s="47"/>
      <c r="DJ89" s="47"/>
      <c r="DK89" s="47"/>
      <c r="DL89" s="47"/>
      <c r="DM89" s="47"/>
      <c r="DN89" s="47"/>
      <c r="DO89" s="47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80"/>
      <c r="EK89" s="80"/>
      <c r="EL89" s="80"/>
      <c r="EM89" s="46"/>
      <c r="EN89" s="90"/>
      <c r="EO89" s="90"/>
      <c r="EP89" s="90"/>
      <c r="EQ89" s="90"/>
      <c r="ER89" s="90"/>
      <c r="ES89" s="90"/>
      <c r="ET89" s="90"/>
      <c r="EU89" s="90"/>
      <c r="EV89" s="90"/>
    </row>
    <row r="90" spans="112:152" ht="6" customHeight="1">
      <c r="DH90" s="47"/>
      <c r="DI90" s="47"/>
      <c r="DJ90" s="47"/>
      <c r="DK90" s="47"/>
      <c r="DL90" s="47"/>
      <c r="DM90" s="47"/>
      <c r="DN90" s="47"/>
      <c r="DO90" s="47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80"/>
      <c r="EK90" s="80"/>
      <c r="EL90" s="80"/>
      <c r="EM90" s="46"/>
      <c r="EN90" s="90"/>
      <c r="EO90" s="90"/>
      <c r="EP90" s="90"/>
      <c r="EQ90" s="90"/>
      <c r="ER90" s="90"/>
      <c r="ES90" s="90"/>
      <c r="ET90" s="90"/>
      <c r="EU90" s="90"/>
      <c r="EV90" s="90"/>
    </row>
    <row r="91" spans="112:152" ht="6" customHeight="1"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80"/>
      <c r="EK91" s="80"/>
      <c r="EL91" s="80"/>
      <c r="EM91" s="46"/>
      <c r="EN91" s="90"/>
      <c r="EO91" s="90"/>
      <c r="EP91" s="90"/>
      <c r="EQ91" s="90"/>
      <c r="ER91" s="90"/>
      <c r="ES91" s="90"/>
      <c r="ET91" s="90"/>
      <c r="EU91" s="90"/>
      <c r="EV91" s="90"/>
    </row>
    <row r="92" spans="112:152" ht="6" customHeight="1"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80"/>
      <c r="EK92" s="80"/>
      <c r="EL92" s="80"/>
      <c r="EM92" s="46"/>
      <c r="EN92" s="90"/>
      <c r="EO92" s="90"/>
      <c r="EP92" s="90"/>
      <c r="EQ92" s="90"/>
      <c r="ER92" s="90"/>
      <c r="ES92" s="90"/>
      <c r="ET92" s="90"/>
      <c r="EU92" s="90"/>
      <c r="EV92" s="90"/>
    </row>
    <row r="93" spans="112:152" ht="6" customHeight="1"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80"/>
      <c r="EK93" s="80"/>
      <c r="EL93" s="80"/>
      <c r="EM93" s="46"/>
      <c r="EN93" s="90"/>
      <c r="EO93" s="90"/>
      <c r="EP93" s="90"/>
      <c r="EQ93" s="90"/>
      <c r="ER93" s="90"/>
      <c r="ES93" s="90"/>
      <c r="ET93" s="90"/>
      <c r="EU93" s="90"/>
      <c r="EV93" s="90"/>
    </row>
    <row r="94" spans="112:152" ht="6" customHeight="1"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80"/>
      <c r="EK94" s="80"/>
      <c r="EL94" s="80"/>
      <c r="EM94" s="46"/>
      <c r="EN94" s="90"/>
      <c r="EO94" s="90"/>
      <c r="EP94" s="90"/>
      <c r="EQ94" s="90"/>
      <c r="ER94" s="90"/>
      <c r="ES94" s="90"/>
      <c r="ET94" s="90"/>
      <c r="EU94" s="90"/>
      <c r="EV94" s="90"/>
    </row>
    <row r="95" spans="112:152" ht="6" customHeight="1"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80"/>
      <c r="EK95" s="80"/>
      <c r="EL95" s="80"/>
      <c r="EM95" s="46"/>
      <c r="EN95" s="90"/>
      <c r="EO95" s="90"/>
      <c r="EP95" s="90"/>
      <c r="EQ95" s="90"/>
      <c r="ER95" s="90"/>
      <c r="ES95" s="90"/>
      <c r="ET95" s="90"/>
      <c r="EU95" s="90"/>
      <c r="EV95" s="90"/>
    </row>
    <row r="96" spans="112:152" ht="6" customHeight="1"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80"/>
      <c r="EK96" s="80"/>
      <c r="EL96" s="80"/>
      <c r="EM96" s="46"/>
      <c r="EN96" s="90"/>
      <c r="EO96" s="90"/>
      <c r="EP96" s="90"/>
      <c r="EQ96" s="90"/>
      <c r="ER96" s="90"/>
      <c r="ES96" s="90"/>
      <c r="ET96" s="90"/>
      <c r="EU96" s="90"/>
      <c r="EV96" s="90"/>
    </row>
    <row r="97" spans="129:152" ht="6" customHeight="1"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80"/>
      <c r="EK97" s="80"/>
      <c r="EL97" s="80"/>
      <c r="EM97" s="46"/>
      <c r="EN97" s="90"/>
      <c r="EO97" s="90"/>
      <c r="EP97" s="90"/>
      <c r="EQ97" s="90"/>
      <c r="ER97" s="90"/>
      <c r="ES97" s="90"/>
      <c r="ET97" s="90"/>
      <c r="EU97" s="90"/>
      <c r="EV97" s="90"/>
    </row>
    <row r="98" spans="129:152" ht="6" customHeight="1"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80"/>
      <c r="EK98" s="80"/>
      <c r="EL98" s="80"/>
      <c r="EM98" s="46"/>
      <c r="EN98" s="90"/>
      <c r="EO98" s="90"/>
      <c r="EP98" s="90"/>
      <c r="EQ98" s="90"/>
      <c r="ER98" s="90"/>
      <c r="ES98" s="90"/>
      <c r="ET98" s="90"/>
      <c r="EU98" s="90"/>
      <c r="EV98" s="90"/>
    </row>
    <row r="99" spans="129:152" ht="6" customHeight="1"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80"/>
      <c r="EK99" s="80"/>
      <c r="EL99" s="80"/>
      <c r="EM99" s="46"/>
      <c r="EN99" s="90"/>
      <c r="EO99" s="90"/>
      <c r="EP99" s="90"/>
      <c r="EQ99" s="90"/>
      <c r="ER99" s="90"/>
      <c r="ES99" s="90"/>
      <c r="ET99" s="90"/>
      <c r="EU99" s="90"/>
      <c r="EV99" s="90"/>
    </row>
    <row r="100" spans="129:152" ht="6" customHeight="1"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80"/>
      <c r="EK100" s="80"/>
      <c r="EL100" s="80"/>
      <c r="EM100" s="46"/>
      <c r="EN100" s="90"/>
      <c r="EO100" s="90"/>
      <c r="EP100" s="90"/>
      <c r="EQ100" s="90"/>
      <c r="ER100" s="90"/>
      <c r="ES100" s="90"/>
      <c r="ET100" s="90"/>
      <c r="EU100" s="90"/>
      <c r="EV100" s="90"/>
    </row>
    <row r="101" spans="129:152" ht="6" customHeight="1"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80"/>
      <c r="EK101" s="80"/>
      <c r="EL101" s="80"/>
      <c r="EM101" s="46"/>
      <c r="EN101" s="90"/>
      <c r="EO101" s="90"/>
      <c r="EP101" s="90"/>
      <c r="EQ101" s="90"/>
      <c r="ER101" s="90"/>
      <c r="ES101" s="90"/>
      <c r="ET101" s="90"/>
      <c r="EU101" s="90"/>
      <c r="EV101" s="90"/>
    </row>
    <row r="102" spans="129:152" ht="6" customHeight="1"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80"/>
      <c r="EK102" s="80"/>
      <c r="EL102" s="80"/>
      <c r="EM102" s="46"/>
      <c r="EN102" s="90"/>
      <c r="EO102" s="90"/>
      <c r="EP102" s="90"/>
      <c r="EQ102" s="90"/>
      <c r="ER102" s="90"/>
      <c r="ES102" s="90"/>
      <c r="ET102" s="90"/>
      <c r="EU102" s="90"/>
      <c r="EV102" s="90"/>
    </row>
    <row r="103" spans="129:152" ht="6" customHeight="1"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80"/>
      <c r="EK103" s="80"/>
      <c r="EL103" s="80"/>
      <c r="EM103" s="46"/>
      <c r="EN103" s="90"/>
      <c r="EO103" s="90"/>
      <c r="EP103" s="90"/>
      <c r="EQ103" s="90"/>
      <c r="ER103" s="90"/>
      <c r="ES103" s="90"/>
      <c r="ET103" s="90"/>
      <c r="EU103" s="90"/>
      <c r="EV103" s="90"/>
    </row>
    <row r="104" spans="129:152" ht="6" customHeight="1"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80"/>
      <c r="EK104" s="80"/>
      <c r="EL104" s="80"/>
      <c r="EM104" s="46"/>
      <c r="EN104" s="90"/>
      <c r="EO104" s="90"/>
      <c r="EP104" s="90"/>
      <c r="EQ104" s="90"/>
      <c r="ER104" s="90"/>
      <c r="ES104" s="90"/>
      <c r="ET104" s="90"/>
      <c r="EU104" s="90"/>
      <c r="EV104" s="90"/>
    </row>
    <row r="105" spans="129:152" ht="6" customHeight="1"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80"/>
      <c r="EK105" s="80"/>
      <c r="EL105" s="80"/>
      <c r="EM105" s="46"/>
      <c r="EN105" s="90"/>
      <c r="EO105" s="90"/>
      <c r="EP105" s="90"/>
      <c r="EQ105" s="90"/>
      <c r="ER105" s="90"/>
      <c r="ES105" s="90"/>
      <c r="ET105" s="90"/>
      <c r="EU105" s="90"/>
      <c r="EV105" s="90"/>
    </row>
    <row r="106" spans="129:152" ht="6" customHeight="1"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80"/>
      <c r="EK106" s="80"/>
      <c r="EL106" s="80"/>
      <c r="EM106" s="46"/>
      <c r="EN106" s="90"/>
      <c r="EO106" s="90"/>
      <c r="EP106" s="90"/>
      <c r="EQ106" s="90"/>
      <c r="ER106" s="90"/>
      <c r="ES106" s="90"/>
      <c r="ET106" s="90"/>
      <c r="EU106" s="90"/>
      <c r="EV106" s="90"/>
    </row>
    <row r="107" spans="129:152" ht="6" customHeight="1"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80"/>
      <c r="EK107" s="80"/>
      <c r="EL107" s="80"/>
      <c r="EM107" s="46"/>
      <c r="EN107" s="90"/>
      <c r="EO107" s="90"/>
      <c r="EP107" s="90"/>
      <c r="EQ107" s="90"/>
      <c r="ER107" s="90"/>
      <c r="ES107" s="90"/>
      <c r="ET107" s="90"/>
      <c r="EU107" s="90"/>
      <c r="EV107" s="90"/>
    </row>
    <row r="108" spans="129:152" ht="6" customHeight="1"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80"/>
      <c r="EK108" s="80"/>
      <c r="EL108" s="80"/>
      <c r="EM108" s="46"/>
      <c r="EN108" s="90"/>
      <c r="EO108" s="90"/>
      <c r="EP108" s="90"/>
      <c r="EQ108" s="90"/>
      <c r="ER108" s="90"/>
      <c r="ES108" s="90"/>
      <c r="ET108" s="90"/>
      <c r="EU108" s="90"/>
      <c r="EV108" s="90"/>
    </row>
    <row r="109" spans="129:152" ht="6" customHeight="1"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80"/>
      <c r="EK109" s="80"/>
      <c r="EL109" s="80"/>
      <c r="EM109" s="46"/>
      <c r="EN109" s="90"/>
      <c r="EO109" s="90"/>
      <c r="EP109" s="90"/>
      <c r="EQ109" s="90"/>
      <c r="ER109" s="90"/>
      <c r="ES109" s="90"/>
      <c r="ET109" s="90"/>
      <c r="EU109" s="90"/>
      <c r="EV109" s="90"/>
    </row>
    <row r="110" spans="129:152" ht="6" customHeight="1"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80"/>
      <c r="EK110" s="80"/>
      <c r="EL110" s="80"/>
      <c r="EM110" s="46"/>
      <c r="EN110" s="90"/>
      <c r="EO110" s="90"/>
      <c r="EP110" s="90"/>
      <c r="EQ110" s="90"/>
      <c r="ER110" s="90"/>
      <c r="ES110" s="90"/>
      <c r="ET110" s="90"/>
      <c r="EU110" s="90"/>
      <c r="EV110" s="90"/>
    </row>
    <row r="111" spans="129:152" ht="6" customHeight="1"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80"/>
      <c r="EK111" s="80"/>
      <c r="EL111" s="80"/>
      <c r="EM111" s="46"/>
      <c r="EN111" s="90"/>
      <c r="EO111" s="90"/>
      <c r="EP111" s="90"/>
      <c r="EQ111" s="90"/>
      <c r="ER111" s="90"/>
      <c r="ES111" s="90"/>
      <c r="ET111" s="90"/>
      <c r="EU111" s="90"/>
      <c r="EV111" s="90"/>
    </row>
    <row r="112" spans="129:152" ht="6" customHeight="1"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80"/>
      <c r="EK112" s="80"/>
      <c r="EL112" s="80"/>
      <c r="EM112" s="46"/>
      <c r="EN112" s="90"/>
      <c r="EO112" s="90"/>
      <c r="EP112" s="90"/>
      <c r="EQ112" s="90"/>
      <c r="ER112" s="90"/>
      <c r="ES112" s="90"/>
      <c r="ET112" s="90"/>
      <c r="EU112" s="90"/>
      <c r="EV112" s="90"/>
    </row>
    <row r="113" spans="129:152" ht="6" customHeight="1"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80"/>
      <c r="EK113" s="80"/>
      <c r="EL113" s="80"/>
      <c r="EM113" s="46"/>
      <c r="EN113" s="90"/>
      <c r="EO113" s="90"/>
      <c r="EP113" s="90"/>
      <c r="EQ113" s="90"/>
      <c r="ER113" s="90"/>
      <c r="ES113" s="90"/>
      <c r="ET113" s="90"/>
      <c r="EU113" s="90"/>
      <c r="EV113" s="90"/>
    </row>
    <row r="114" spans="129:152" ht="6" customHeight="1"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80"/>
      <c r="EK114" s="80"/>
      <c r="EL114" s="80"/>
      <c r="EM114" s="46"/>
      <c r="EN114" s="90"/>
      <c r="EO114" s="90"/>
      <c r="EP114" s="90"/>
      <c r="EQ114" s="90"/>
      <c r="ER114" s="90"/>
      <c r="ES114" s="90"/>
      <c r="ET114" s="90"/>
      <c r="EU114" s="90"/>
      <c r="EV114" s="90"/>
    </row>
    <row r="115" spans="129:152" ht="6" customHeight="1"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80"/>
      <c r="EK115" s="80"/>
      <c r="EL115" s="80"/>
      <c r="EM115" s="46"/>
      <c r="EN115" s="90"/>
      <c r="EO115" s="90"/>
      <c r="EP115" s="90"/>
      <c r="EQ115" s="90"/>
      <c r="ER115" s="90"/>
      <c r="ES115" s="90"/>
      <c r="ET115" s="90"/>
      <c r="EU115" s="90"/>
      <c r="EV115" s="90"/>
    </row>
    <row r="116" spans="129:152" ht="6" customHeight="1">
      <c r="DY116" s="93"/>
      <c r="DZ116" s="93"/>
      <c r="EA116" s="93"/>
      <c r="EB116" s="93"/>
      <c r="EC116" s="93"/>
      <c r="ED116" s="93"/>
      <c r="EE116" s="93"/>
      <c r="EF116" s="93"/>
      <c r="EG116" s="93"/>
      <c r="EH116" s="93"/>
      <c r="EI116" s="93"/>
      <c r="EJ116" s="80"/>
      <c r="EK116" s="80"/>
      <c r="EL116" s="80"/>
      <c r="EN116" s="90"/>
      <c r="EO116" s="90"/>
      <c r="EP116" s="90"/>
      <c r="EQ116" s="90"/>
      <c r="ER116" s="90"/>
      <c r="ES116" s="90"/>
      <c r="ET116" s="90"/>
      <c r="EU116" s="90"/>
      <c r="EV116" s="90"/>
    </row>
    <row r="117" spans="129:152" ht="6" customHeight="1">
      <c r="DY117" s="93"/>
      <c r="DZ117" s="93"/>
      <c r="EA117" s="93"/>
      <c r="EB117" s="93"/>
      <c r="EC117" s="93"/>
      <c r="ED117" s="93"/>
      <c r="EE117" s="93"/>
      <c r="EF117" s="93"/>
      <c r="EG117" s="93"/>
      <c r="EH117" s="93"/>
      <c r="EI117" s="93"/>
      <c r="EJ117" s="80"/>
      <c r="EK117" s="80"/>
      <c r="EL117" s="80"/>
      <c r="EN117" s="90"/>
      <c r="EO117" s="90"/>
      <c r="EP117" s="90"/>
      <c r="EQ117" s="90"/>
      <c r="ER117" s="90"/>
      <c r="ES117" s="90"/>
      <c r="ET117" s="90"/>
      <c r="EU117" s="90"/>
      <c r="EV117" s="90"/>
    </row>
    <row r="118" spans="129:152" ht="6" customHeight="1"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80"/>
      <c r="EK118" s="80"/>
      <c r="EL118" s="80"/>
      <c r="EN118" s="90"/>
      <c r="EO118" s="90"/>
      <c r="EP118" s="90"/>
      <c r="EQ118" s="90"/>
      <c r="ER118" s="90"/>
      <c r="ES118" s="90"/>
      <c r="ET118" s="90"/>
      <c r="EU118" s="90"/>
      <c r="EV118" s="90"/>
    </row>
    <row r="119" spans="129:152" ht="6" customHeight="1"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80"/>
      <c r="EK119" s="80"/>
      <c r="EL119" s="80"/>
      <c r="EN119" s="90"/>
      <c r="EO119" s="90"/>
      <c r="EP119" s="90"/>
      <c r="EQ119" s="90"/>
      <c r="ER119" s="90"/>
      <c r="ES119" s="90"/>
      <c r="ET119" s="90"/>
      <c r="EU119" s="90"/>
      <c r="EV119" s="90"/>
    </row>
    <row r="120" spans="129:152" ht="6" customHeight="1"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80"/>
      <c r="EK120" s="80"/>
      <c r="EL120" s="80"/>
      <c r="EN120" s="90"/>
      <c r="EO120" s="90"/>
      <c r="EP120" s="90"/>
      <c r="EQ120" s="90"/>
      <c r="ER120" s="90"/>
      <c r="ES120" s="90"/>
      <c r="ET120" s="90"/>
      <c r="EU120" s="90"/>
      <c r="EV120" s="90"/>
    </row>
    <row r="121" spans="129:152" ht="6" customHeight="1"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80"/>
      <c r="EK121" s="80"/>
      <c r="EL121" s="80"/>
      <c r="EN121" s="90"/>
      <c r="EO121" s="90"/>
      <c r="EP121" s="90"/>
      <c r="EQ121" s="90"/>
      <c r="ER121" s="90"/>
      <c r="ES121" s="90"/>
      <c r="ET121" s="90"/>
      <c r="EU121" s="90"/>
      <c r="EV121" s="90"/>
    </row>
    <row r="122" spans="129:152" ht="6" customHeight="1"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80"/>
      <c r="EK122" s="80"/>
      <c r="EL122" s="80"/>
      <c r="EN122" s="90"/>
      <c r="EO122" s="90"/>
      <c r="EP122" s="90"/>
      <c r="EQ122" s="90"/>
      <c r="ER122" s="90"/>
      <c r="ES122" s="90"/>
      <c r="ET122" s="90"/>
      <c r="EU122" s="90"/>
      <c r="EV122" s="90"/>
    </row>
    <row r="123" spans="129:152" ht="6" customHeight="1">
      <c r="DY123" s="93"/>
      <c r="DZ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80"/>
      <c r="EK123" s="80"/>
      <c r="EL123" s="80"/>
      <c r="EN123" s="90"/>
      <c r="EO123" s="90"/>
      <c r="EP123" s="90"/>
      <c r="EQ123" s="90"/>
      <c r="ER123" s="90"/>
      <c r="ES123" s="90"/>
      <c r="ET123" s="90"/>
      <c r="EU123" s="90"/>
      <c r="EV123" s="90"/>
    </row>
    <row r="124" spans="129:152" ht="6" customHeight="1">
      <c r="DY124" s="93"/>
      <c r="DZ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80"/>
      <c r="EK124" s="80"/>
      <c r="EL124" s="80"/>
      <c r="EN124" s="90"/>
      <c r="EO124" s="90"/>
      <c r="EP124" s="90"/>
      <c r="EQ124" s="90"/>
      <c r="ER124" s="90"/>
      <c r="ES124" s="90"/>
      <c r="ET124" s="90"/>
      <c r="EU124" s="90"/>
      <c r="EV124" s="90"/>
    </row>
    <row r="125" spans="129:152" ht="6" customHeight="1">
      <c r="DY125" s="93"/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80"/>
      <c r="EK125" s="80"/>
      <c r="EL125" s="80"/>
      <c r="EN125" s="90"/>
      <c r="EO125" s="90"/>
      <c r="EP125" s="90"/>
      <c r="EQ125" s="90"/>
      <c r="ER125" s="90"/>
      <c r="ES125" s="90"/>
      <c r="ET125" s="90"/>
      <c r="EU125" s="90"/>
      <c r="EV125" s="90"/>
    </row>
    <row r="126" spans="129:152" ht="6" customHeight="1">
      <c r="DY126" s="46"/>
      <c r="DZ126" s="46"/>
      <c r="EA126" s="46"/>
      <c r="EB126" s="46"/>
      <c r="EC126" s="46"/>
      <c r="ED126" s="46"/>
      <c r="EE126" s="46"/>
      <c r="EN126" s="90"/>
      <c r="EO126" s="90"/>
      <c r="EP126" s="90"/>
      <c r="EQ126" s="90"/>
      <c r="ER126" s="90"/>
      <c r="ES126" s="90"/>
      <c r="ET126" s="90"/>
      <c r="EU126" s="90"/>
      <c r="EV126" s="90"/>
    </row>
    <row r="127" spans="129:152" ht="6" customHeight="1">
      <c r="DY127" s="46"/>
      <c r="DZ127" s="46"/>
      <c r="EA127" s="46"/>
      <c r="EB127" s="46"/>
      <c r="EC127" s="46"/>
      <c r="ED127" s="46"/>
      <c r="EE127" s="46"/>
    </row>
    <row r="128" spans="129:152" ht="6" customHeight="1">
      <c r="DY128" s="46"/>
      <c r="DZ128" s="46"/>
      <c r="EA128" s="46"/>
      <c r="EB128" s="46"/>
      <c r="EC128" s="46"/>
      <c r="ED128" s="46"/>
      <c r="EE128" s="46"/>
    </row>
    <row r="129" spans="129:135" ht="6" customHeight="1">
      <c r="DY129" s="46"/>
      <c r="DZ129" s="46"/>
      <c r="EA129" s="46"/>
      <c r="EB129" s="46"/>
      <c r="EC129" s="46"/>
      <c r="ED129" s="46"/>
      <c r="EE129" s="46"/>
    </row>
    <row r="130" spans="129:135" ht="6" customHeight="1">
      <c r="DY130" s="46"/>
      <c r="DZ130" s="46"/>
      <c r="EA130" s="46"/>
      <c r="EB130" s="46"/>
      <c r="EC130" s="46"/>
      <c r="ED130" s="46"/>
      <c r="EE130" s="46"/>
    </row>
    <row r="131" spans="129:135" ht="6" customHeight="1">
      <c r="DY131" s="46"/>
      <c r="DZ131" s="46"/>
      <c r="EA131" s="46"/>
      <c r="EB131" s="46"/>
      <c r="EC131" s="46"/>
      <c r="ED131" s="46"/>
      <c r="EE131" s="46"/>
    </row>
    <row r="132" spans="129:135" ht="6" customHeight="1">
      <c r="DY132" s="46"/>
      <c r="DZ132" s="46"/>
      <c r="EA132" s="46"/>
      <c r="EB132" s="46"/>
      <c r="EC132" s="46"/>
      <c r="ED132" s="46"/>
      <c r="EE132" s="46"/>
    </row>
    <row r="133" spans="129:135" ht="6" customHeight="1">
      <c r="DY133" s="46"/>
      <c r="DZ133" s="46"/>
      <c r="EA133" s="46"/>
      <c r="EB133" s="46"/>
      <c r="EC133" s="46"/>
      <c r="ED133" s="46"/>
      <c r="EE133" s="46"/>
    </row>
    <row r="134" spans="129:135" ht="6" customHeight="1">
      <c r="DY134" s="46"/>
      <c r="DZ134" s="46"/>
      <c r="EA134" s="46"/>
      <c r="EB134" s="46"/>
      <c r="EC134" s="46"/>
      <c r="ED134" s="46"/>
      <c r="EE134" s="46"/>
    </row>
    <row r="135" spans="129:135" ht="6" customHeight="1">
      <c r="DY135" s="46"/>
      <c r="DZ135" s="46"/>
      <c r="EA135" s="46"/>
      <c r="EB135" s="46"/>
      <c r="EC135" s="46"/>
      <c r="ED135" s="46"/>
      <c r="EE135" s="46"/>
    </row>
    <row r="136" spans="129:135" ht="6" customHeight="1">
      <c r="DY136" s="46"/>
      <c r="DZ136" s="46"/>
      <c r="EA136" s="46"/>
      <c r="EB136" s="46"/>
      <c r="EC136" s="46"/>
      <c r="ED136" s="46"/>
      <c r="EE136" s="46"/>
    </row>
    <row r="137" spans="129:135" ht="6" customHeight="1">
      <c r="DY137" s="46"/>
      <c r="DZ137" s="46"/>
      <c r="EA137" s="46"/>
      <c r="EB137" s="46"/>
      <c r="EC137" s="46"/>
      <c r="ED137" s="46"/>
      <c r="EE137" s="46"/>
    </row>
    <row r="138" spans="129:135" ht="6" customHeight="1">
      <c r="DY138" s="46"/>
      <c r="DZ138" s="46"/>
      <c r="EA138" s="46"/>
      <c r="EB138" s="46"/>
      <c r="EC138" s="46"/>
      <c r="ED138" s="46"/>
      <c r="EE138" s="46"/>
    </row>
    <row r="139" spans="129:135" ht="6" customHeight="1">
      <c r="DY139" s="46"/>
      <c r="DZ139" s="46"/>
      <c r="EA139" s="46"/>
      <c r="EB139" s="46"/>
      <c r="EC139" s="46"/>
      <c r="ED139" s="46"/>
      <c r="EE139" s="46"/>
    </row>
    <row r="140" spans="129:135" ht="6" customHeight="1">
      <c r="DY140" s="46"/>
      <c r="DZ140" s="46"/>
      <c r="EA140" s="46"/>
      <c r="EB140" s="46"/>
      <c r="EC140" s="46"/>
      <c r="ED140" s="46"/>
      <c r="EE140" s="46"/>
    </row>
    <row r="141" spans="129:135" ht="6" customHeight="1">
      <c r="DY141" s="46"/>
      <c r="DZ141" s="46"/>
      <c r="EA141" s="46"/>
      <c r="EB141" s="46"/>
      <c r="EC141" s="46"/>
      <c r="ED141" s="46"/>
      <c r="EE141" s="46"/>
    </row>
    <row r="142" spans="129:135" ht="6" customHeight="1">
      <c r="DY142" s="46"/>
      <c r="DZ142" s="46"/>
      <c r="EA142" s="46"/>
      <c r="EB142" s="46"/>
      <c r="EC142" s="46"/>
      <c r="ED142" s="46"/>
      <c r="EE142" s="46"/>
    </row>
    <row r="143" spans="129:135" ht="6" customHeight="1">
      <c r="DY143" s="46"/>
      <c r="DZ143" s="46"/>
      <c r="EA143" s="46"/>
      <c r="EB143" s="46"/>
      <c r="EC143" s="46"/>
      <c r="ED143" s="46"/>
      <c r="EE143" s="46"/>
    </row>
    <row r="144" spans="129:135" ht="6" customHeight="1">
      <c r="DY144" s="46"/>
      <c r="DZ144" s="46"/>
      <c r="EA144" s="46"/>
      <c r="EB144" s="46"/>
      <c r="EC144" s="46"/>
      <c r="ED144" s="46"/>
      <c r="EE144" s="46"/>
    </row>
    <row r="145" spans="129:135" ht="6" customHeight="1">
      <c r="DY145" s="46"/>
      <c r="DZ145" s="46"/>
      <c r="EA145" s="46"/>
      <c r="EB145" s="46"/>
      <c r="EC145" s="46"/>
      <c r="ED145" s="46"/>
      <c r="EE145" s="46"/>
    </row>
    <row r="146" spans="129:135" ht="6" customHeight="1">
      <c r="DY146" s="46"/>
      <c r="DZ146" s="46"/>
      <c r="EA146" s="46"/>
      <c r="EB146" s="46"/>
      <c r="EC146" s="46"/>
      <c r="ED146" s="46"/>
      <c r="EE146" s="46"/>
    </row>
    <row r="147" spans="129:135" ht="6" customHeight="1">
      <c r="DY147" s="46"/>
      <c r="DZ147" s="46"/>
      <c r="EA147" s="46"/>
      <c r="EB147" s="46"/>
      <c r="EC147" s="46"/>
      <c r="ED147" s="46"/>
      <c r="EE147" s="46"/>
    </row>
    <row r="148" spans="129:135" ht="6" customHeight="1">
      <c r="DY148" s="46"/>
      <c r="DZ148" s="46"/>
      <c r="EA148" s="46"/>
      <c r="EB148" s="46"/>
      <c r="EC148" s="46"/>
      <c r="ED148" s="46"/>
      <c r="EE148" s="46"/>
    </row>
    <row r="149" spans="129:135" ht="6" customHeight="1">
      <c r="DY149" s="46"/>
      <c r="DZ149" s="46"/>
      <c r="EA149" s="46"/>
      <c r="EB149" s="46"/>
      <c r="EC149" s="46"/>
      <c r="ED149" s="46"/>
      <c r="EE149" s="46"/>
    </row>
    <row r="150" spans="129:135" ht="6" customHeight="1">
      <c r="DY150" s="46"/>
      <c r="DZ150" s="46"/>
      <c r="EA150" s="46"/>
      <c r="EB150" s="46"/>
      <c r="EC150" s="46"/>
      <c r="ED150" s="46"/>
      <c r="EE150" s="46"/>
    </row>
    <row r="151" spans="129:135" ht="6" customHeight="1">
      <c r="DY151" s="46"/>
      <c r="DZ151" s="46"/>
      <c r="EA151" s="46"/>
      <c r="EB151" s="46"/>
      <c r="EC151" s="46"/>
      <c r="ED151" s="46"/>
      <c r="EE151" s="46"/>
    </row>
    <row r="152" spans="129:135" ht="6" customHeight="1">
      <c r="DY152" s="46"/>
      <c r="DZ152" s="46"/>
      <c r="EA152" s="46"/>
      <c r="EB152" s="46"/>
      <c r="EC152" s="46"/>
      <c r="ED152" s="46"/>
      <c r="EE152" s="46"/>
    </row>
    <row r="153" spans="129:135" ht="6" customHeight="1">
      <c r="DY153" s="46"/>
      <c r="DZ153" s="46"/>
      <c r="EA153" s="46"/>
      <c r="EB153" s="46"/>
      <c r="EC153" s="46"/>
      <c r="ED153" s="46"/>
      <c r="EE153" s="46"/>
    </row>
    <row r="154" spans="129:135" ht="6" customHeight="1">
      <c r="DY154" s="46"/>
      <c r="DZ154" s="46"/>
      <c r="EA154" s="46"/>
      <c r="EB154" s="46"/>
      <c r="EC154" s="46"/>
      <c r="ED154" s="46"/>
      <c r="EE154" s="46"/>
    </row>
    <row r="155" spans="129:135" ht="6" customHeight="1">
      <c r="DY155" s="46"/>
      <c r="DZ155" s="46"/>
      <c r="EA155" s="46"/>
      <c r="EB155" s="46"/>
      <c r="EC155" s="46"/>
      <c r="ED155" s="46"/>
      <c r="EE155" s="46"/>
    </row>
    <row r="156" spans="129:135" ht="6" customHeight="1">
      <c r="DY156" s="46"/>
      <c r="DZ156" s="46"/>
      <c r="EA156" s="46"/>
      <c r="EB156" s="46"/>
      <c r="EC156" s="46"/>
      <c r="ED156" s="46"/>
      <c r="EE156" s="46"/>
    </row>
    <row r="157" spans="129:135" ht="6" customHeight="1">
      <c r="DY157" s="46"/>
      <c r="DZ157" s="46"/>
      <c r="EA157" s="46"/>
      <c r="EB157" s="46"/>
      <c r="EC157" s="46"/>
      <c r="ED157" s="46"/>
      <c r="EE157" s="46"/>
    </row>
    <row r="158" spans="129:135" ht="6" customHeight="1">
      <c r="DY158" s="46"/>
      <c r="DZ158" s="46"/>
      <c r="EA158" s="46"/>
      <c r="EB158" s="46"/>
      <c r="EC158" s="46"/>
      <c r="ED158" s="46"/>
      <c r="EE158" s="46"/>
    </row>
    <row r="159" spans="129:135" ht="6" customHeight="1">
      <c r="DY159" s="46"/>
      <c r="DZ159" s="46"/>
      <c r="EA159" s="46"/>
      <c r="EB159" s="46"/>
      <c r="EC159" s="46"/>
      <c r="ED159" s="46"/>
      <c r="EE159" s="46"/>
    </row>
    <row r="160" spans="129:135" ht="6" customHeight="1">
      <c r="DY160" s="46"/>
      <c r="DZ160" s="46"/>
      <c r="EA160" s="46"/>
      <c r="EB160" s="46"/>
      <c r="EC160" s="46"/>
      <c r="ED160" s="46"/>
      <c r="EE160" s="46"/>
    </row>
    <row r="161" spans="123:152" ht="6" customHeight="1">
      <c r="DY161" s="46"/>
      <c r="DZ161" s="46"/>
      <c r="EA161" s="46"/>
      <c r="EB161" s="46"/>
      <c r="EC161" s="46"/>
      <c r="ED161" s="46"/>
      <c r="EE161" s="46"/>
    </row>
    <row r="162" spans="123:152" ht="6" customHeight="1">
      <c r="DY162" s="46"/>
      <c r="DZ162" s="46"/>
      <c r="EA162" s="46"/>
      <c r="EB162" s="46"/>
      <c r="EC162" s="46"/>
      <c r="ED162" s="46"/>
      <c r="EE162" s="46"/>
    </row>
    <row r="163" spans="123:152" ht="6" customHeight="1">
      <c r="DY163" s="46"/>
      <c r="DZ163" s="46"/>
      <c r="EA163" s="46"/>
      <c r="EB163" s="46"/>
      <c r="EC163" s="46"/>
      <c r="ED163" s="46"/>
      <c r="EE163" s="46"/>
    </row>
    <row r="164" spans="123:152" ht="6" customHeight="1">
      <c r="DY164" s="46"/>
      <c r="DZ164" s="46"/>
      <c r="EA164" s="46"/>
      <c r="EB164" s="46"/>
      <c r="EC164" s="46"/>
      <c r="ED164" s="46"/>
      <c r="EE164" s="46"/>
    </row>
    <row r="165" spans="123:152" ht="6" customHeight="1">
      <c r="DY165" s="46"/>
      <c r="DZ165" s="46"/>
      <c r="EA165" s="46"/>
      <c r="EB165" s="46"/>
      <c r="EC165" s="46"/>
      <c r="ED165" s="46"/>
      <c r="EE165" s="46"/>
    </row>
    <row r="166" spans="123:152" ht="6" customHeight="1">
      <c r="DS166" s="44"/>
      <c r="DT166" s="44"/>
      <c r="DU166" s="44"/>
      <c r="DV166" s="44"/>
      <c r="DW166" s="44"/>
      <c r="DX166" s="44"/>
      <c r="EN166" s="48"/>
      <c r="EO166" s="48"/>
      <c r="EP166" s="48"/>
      <c r="EQ166" s="48"/>
      <c r="ER166" s="48"/>
      <c r="ES166" s="48"/>
      <c r="ET166" s="48"/>
      <c r="EU166" s="48"/>
      <c r="EV166" s="48"/>
    </row>
    <row r="167" spans="123:152" ht="6" customHeight="1">
      <c r="DS167" s="44"/>
      <c r="DT167" s="44"/>
      <c r="DU167" s="44"/>
      <c r="DV167" s="44"/>
      <c r="DW167" s="44"/>
      <c r="DX167" s="44"/>
      <c r="EN167" s="48"/>
      <c r="EO167" s="48"/>
      <c r="EP167" s="48"/>
      <c r="EQ167" s="48"/>
      <c r="ER167" s="48"/>
      <c r="ES167" s="48"/>
      <c r="ET167" s="48"/>
      <c r="EU167" s="48"/>
      <c r="EV167" s="48"/>
    </row>
    <row r="168" spans="123:152" ht="6" customHeight="1">
      <c r="DS168" s="44"/>
      <c r="DT168" s="44"/>
      <c r="DU168" s="44"/>
      <c r="DV168" s="44"/>
      <c r="DW168" s="44"/>
      <c r="DX168" s="44"/>
      <c r="DY168" s="89" t="str">
        <f>成績入力!F1</f>
        <v>準優勝</v>
      </c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78"/>
      <c r="EK168" s="78"/>
      <c r="EL168" s="78"/>
      <c r="EN168" s="48"/>
      <c r="EO168" s="48"/>
      <c r="EP168" s="48"/>
      <c r="EQ168" s="48"/>
      <c r="ER168" s="48"/>
      <c r="ES168" s="48"/>
      <c r="ET168" s="48"/>
      <c r="EU168" s="48"/>
      <c r="EV168" s="48"/>
    </row>
    <row r="169" spans="123:152" ht="6" customHeight="1">
      <c r="DS169" s="44"/>
      <c r="DT169" s="44"/>
      <c r="DU169" s="44"/>
      <c r="DV169" s="44"/>
      <c r="DW169" s="44"/>
      <c r="DX169" s="44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78"/>
      <c r="EK169" s="78"/>
      <c r="EL169" s="78"/>
      <c r="EN169" s="48"/>
      <c r="EO169" s="48"/>
      <c r="EP169" s="48"/>
      <c r="EQ169" s="48"/>
      <c r="ER169" s="48"/>
      <c r="ES169" s="48"/>
      <c r="ET169" s="48"/>
      <c r="EU169" s="48"/>
      <c r="EV169" s="48"/>
    </row>
    <row r="170" spans="123:152" ht="6" customHeight="1">
      <c r="DS170" s="44"/>
      <c r="DT170" s="44"/>
      <c r="DU170" s="44"/>
      <c r="DV170" s="44"/>
      <c r="DW170" s="44"/>
      <c r="DX170" s="44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78"/>
      <c r="EK170" s="78"/>
      <c r="EL170" s="78"/>
    </row>
    <row r="171" spans="123:152" ht="6" customHeight="1">
      <c r="DS171" s="44"/>
      <c r="DT171" s="44"/>
      <c r="DU171" s="44"/>
      <c r="DV171" s="44"/>
      <c r="DW171" s="44"/>
      <c r="DX171" s="44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78"/>
      <c r="EK171" s="78"/>
      <c r="EL171" s="78"/>
      <c r="EM171" s="46"/>
      <c r="EN171" s="90" t="str">
        <f>EN36</f>
        <v>形 四十歳以上女子</v>
      </c>
      <c r="EO171" s="90"/>
      <c r="EP171" s="90"/>
      <c r="EQ171" s="90"/>
      <c r="ER171" s="90"/>
      <c r="ES171" s="90"/>
      <c r="ET171" s="90"/>
      <c r="EU171" s="90"/>
      <c r="EV171" s="90"/>
    </row>
    <row r="172" spans="123:152" ht="6" customHeight="1">
      <c r="DS172" s="44"/>
      <c r="DT172" s="44"/>
      <c r="DU172" s="44"/>
      <c r="DV172" s="44"/>
      <c r="DW172" s="44"/>
      <c r="DX172" s="44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78"/>
      <c r="EK172" s="78"/>
      <c r="EL172" s="78"/>
      <c r="EM172" s="46"/>
      <c r="EN172" s="90"/>
      <c r="EO172" s="90"/>
      <c r="EP172" s="90"/>
      <c r="EQ172" s="90"/>
      <c r="ER172" s="90"/>
      <c r="ES172" s="90"/>
      <c r="ET172" s="90"/>
      <c r="EU172" s="90"/>
      <c r="EV172" s="90"/>
    </row>
    <row r="173" spans="123:152" ht="6" customHeight="1">
      <c r="DS173" s="44"/>
      <c r="DT173" s="44"/>
      <c r="DU173" s="44"/>
      <c r="DV173" s="44"/>
      <c r="DW173" s="44"/>
      <c r="DX173" s="44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78"/>
      <c r="EK173" s="78"/>
      <c r="EL173" s="78"/>
      <c r="EM173" s="46"/>
      <c r="EN173" s="90"/>
      <c r="EO173" s="90"/>
      <c r="EP173" s="90"/>
      <c r="EQ173" s="90"/>
      <c r="ER173" s="90"/>
      <c r="ES173" s="90"/>
      <c r="ET173" s="90"/>
      <c r="EU173" s="90"/>
      <c r="EV173" s="90"/>
    </row>
    <row r="174" spans="123:152" ht="6" customHeight="1">
      <c r="DS174" s="44"/>
      <c r="DT174" s="44"/>
      <c r="DU174" s="44"/>
      <c r="DV174" s="44"/>
      <c r="DW174" s="44"/>
      <c r="DX174" s="44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78"/>
      <c r="EK174" s="78"/>
      <c r="EL174" s="78"/>
      <c r="EM174" s="46"/>
      <c r="EN174" s="90"/>
      <c r="EO174" s="90"/>
      <c r="EP174" s="90"/>
      <c r="EQ174" s="90"/>
      <c r="ER174" s="90"/>
      <c r="ES174" s="90"/>
      <c r="ET174" s="90"/>
      <c r="EU174" s="90"/>
      <c r="EV174" s="90"/>
    </row>
    <row r="175" spans="123:152" ht="6" customHeight="1">
      <c r="DS175" s="44"/>
      <c r="DT175" s="44"/>
      <c r="DU175" s="44"/>
      <c r="DV175" s="44"/>
      <c r="DW175" s="44"/>
      <c r="DX175" s="44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78"/>
      <c r="EK175" s="78"/>
      <c r="EL175" s="78"/>
      <c r="EM175" s="46"/>
      <c r="EN175" s="90"/>
      <c r="EO175" s="90"/>
      <c r="EP175" s="90"/>
      <c r="EQ175" s="90"/>
      <c r="ER175" s="90"/>
      <c r="ES175" s="90"/>
      <c r="ET175" s="90"/>
      <c r="EU175" s="90"/>
      <c r="EV175" s="90"/>
    </row>
    <row r="176" spans="123:152" ht="6" customHeight="1">
      <c r="DS176" s="44"/>
      <c r="DT176" s="44"/>
      <c r="DU176" s="44"/>
      <c r="DV176" s="44"/>
      <c r="DW176" s="44"/>
      <c r="DX176" s="44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78"/>
      <c r="EK176" s="78"/>
      <c r="EL176" s="78"/>
      <c r="EM176" s="46"/>
      <c r="EN176" s="90"/>
      <c r="EO176" s="90"/>
      <c r="EP176" s="90"/>
      <c r="EQ176" s="90"/>
      <c r="ER176" s="90"/>
      <c r="ES176" s="90"/>
      <c r="ET176" s="90"/>
      <c r="EU176" s="90"/>
      <c r="EV176" s="90"/>
    </row>
    <row r="177" spans="112:152" ht="6" customHeight="1">
      <c r="DS177" s="44"/>
      <c r="DT177" s="44"/>
      <c r="DU177" s="44"/>
      <c r="DV177" s="44"/>
      <c r="DW177" s="44"/>
      <c r="DX177" s="44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78"/>
      <c r="EK177" s="78"/>
      <c r="EL177" s="78"/>
      <c r="EM177" s="46"/>
      <c r="EN177" s="90"/>
      <c r="EO177" s="90"/>
      <c r="EP177" s="90"/>
      <c r="EQ177" s="90"/>
      <c r="ER177" s="90"/>
      <c r="ES177" s="90"/>
      <c r="ET177" s="90"/>
      <c r="EU177" s="90"/>
      <c r="EV177" s="90"/>
    </row>
    <row r="178" spans="112:152" ht="6" customHeight="1">
      <c r="DS178" s="44"/>
      <c r="DT178" s="44"/>
      <c r="DU178" s="44"/>
      <c r="DV178" s="44"/>
      <c r="DW178" s="44"/>
      <c r="DX178" s="44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78"/>
      <c r="EK178" s="78"/>
      <c r="EL178" s="78"/>
      <c r="EM178" s="46"/>
      <c r="EN178" s="90"/>
      <c r="EO178" s="90"/>
      <c r="EP178" s="90"/>
      <c r="EQ178" s="90"/>
      <c r="ER178" s="90"/>
      <c r="ES178" s="90"/>
      <c r="ET178" s="90"/>
      <c r="EU178" s="90"/>
      <c r="EV178" s="90"/>
    </row>
    <row r="179" spans="112:152" ht="6" customHeight="1">
      <c r="DS179" s="44"/>
      <c r="DT179" s="44"/>
      <c r="DU179" s="44"/>
      <c r="DV179" s="44"/>
      <c r="DW179" s="44"/>
      <c r="DX179" s="44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78"/>
      <c r="EK179" s="78"/>
      <c r="EL179" s="78"/>
      <c r="EM179" s="46"/>
      <c r="EN179" s="90"/>
      <c r="EO179" s="90"/>
      <c r="EP179" s="90"/>
      <c r="EQ179" s="90"/>
      <c r="ER179" s="90"/>
      <c r="ES179" s="90"/>
      <c r="ET179" s="90"/>
      <c r="EU179" s="90"/>
      <c r="EV179" s="90"/>
    </row>
    <row r="180" spans="112:152" ht="6" customHeight="1">
      <c r="DS180" s="44"/>
      <c r="DT180" s="44"/>
      <c r="DU180" s="44"/>
      <c r="DV180" s="44"/>
      <c r="DW180" s="44"/>
      <c r="DX180" s="44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78"/>
      <c r="EK180" s="78"/>
      <c r="EL180" s="78"/>
      <c r="EM180" s="46"/>
      <c r="EN180" s="90"/>
      <c r="EO180" s="90"/>
      <c r="EP180" s="90"/>
      <c r="EQ180" s="90"/>
      <c r="ER180" s="90"/>
      <c r="ES180" s="90"/>
      <c r="ET180" s="90"/>
      <c r="EU180" s="90"/>
      <c r="EV180" s="90"/>
    </row>
    <row r="181" spans="112:152" ht="6" customHeight="1">
      <c r="DS181" s="44"/>
      <c r="DT181" s="44"/>
      <c r="DU181" s="44"/>
      <c r="DV181" s="44"/>
      <c r="DW181" s="44"/>
      <c r="DX181" s="44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78"/>
      <c r="EK181" s="78"/>
      <c r="EL181" s="78"/>
      <c r="EM181" s="46"/>
      <c r="EN181" s="90"/>
      <c r="EO181" s="90"/>
      <c r="EP181" s="90"/>
      <c r="EQ181" s="90"/>
      <c r="ER181" s="90"/>
      <c r="ES181" s="90"/>
      <c r="ET181" s="90"/>
      <c r="EU181" s="90"/>
      <c r="EV181" s="90"/>
    </row>
    <row r="182" spans="112:152" ht="6" customHeight="1">
      <c r="DS182" s="44"/>
      <c r="DT182" s="44"/>
      <c r="DU182" s="44"/>
      <c r="DV182" s="44"/>
      <c r="DW182" s="44"/>
      <c r="DX182" s="44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78"/>
      <c r="EK182" s="78"/>
      <c r="EL182" s="78"/>
      <c r="EM182" s="46"/>
      <c r="EN182" s="90"/>
      <c r="EO182" s="90"/>
      <c r="EP182" s="90"/>
      <c r="EQ182" s="90"/>
      <c r="ER182" s="90"/>
      <c r="ES182" s="90"/>
      <c r="ET182" s="90"/>
      <c r="EU182" s="90"/>
      <c r="EV182" s="90"/>
    </row>
    <row r="183" spans="112:152" ht="6" customHeight="1">
      <c r="DS183" s="44"/>
      <c r="DT183" s="44"/>
      <c r="DU183" s="44"/>
      <c r="DV183" s="44"/>
      <c r="DW183" s="44"/>
      <c r="DX183" s="44"/>
      <c r="DY183" s="89"/>
      <c r="DZ183" s="89"/>
      <c r="EA183" s="89"/>
      <c r="EB183" s="89"/>
      <c r="EC183" s="89"/>
      <c r="ED183" s="89"/>
      <c r="EE183" s="89"/>
      <c r="EF183" s="89"/>
      <c r="EG183" s="89"/>
      <c r="EH183" s="89"/>
      <c r="EI183" s="89"/>
      <c r="EJ183" s="78"/>
      <c r="EK183" s="78"/>
      <c r="EL183" s="78"/>
      <c r="EM183" s="46"/>
      <c r="EN183" s="90"/>
      <c r="EO183" s="90"/>
      <c r="EP183" s="90"/>
      <c r="EQ183" s="90"/>
      <c r="ER183" s="90"/>
      <c r="ES183" s="90"/>
      <c r="ET183" s="90"/>
      <c r="EU183" s="90"/>
      <c r="EV183" s="90"/>
    </row>
    <row r="184" spans="112:152" ht="6" customHeight="1">
      <c r="DS184" s="44"/>
      <c r="DT184" s="44"/>
      <c r="DU184" s="44"/>
      <c r="DV184" s="44"/>
      <c r="DW184" s="44"/>
      <c r="DX184" s="44"/>
      <c r="DY184" s="89"/>
      <c r="DZ184" s="89"/>
      <c r="EA184" s="89"/>
      <c r="EB184" s="89"/>
      <c r="EC184" s="89"/>
      <c r="ED184" s="89"/>
      <c r="EE184" s="89"/>
      <c r="EF184" s="89"/>
      <c r="EG184" s="89"/>
      <c r="EH184" s="89"/>
      <c r="EI184" s="89"/>
      <c r="EJ184" s="78"/>
      <c r="EK184" s="78"/>
      <c r="EL184" s="78"/>
      <c r="EM184" s="46"/>
      <c r="EN184" s="90"/>
      <c r="EO184" s="90"/>
      <c r="EP184" s="90"/>
      <c r="EQ184" s="90"/>
      <c r="ER184" s="90"/>
      <c r="ES184" s="90"/>
      <c r="ET184" s="90"/>
      <c r="EU184" s="90"/>
      <c r="EV184" s="90"/>
    </row>
    <row r="185" spans="112:152" ht="6" customHeight="1">
      <c r="DS185" s="44"/>
      <c r="DT185" s="44"/>
      <c r="DU185" s="44"/>
      <c r="DV185" s="44"/>
      <c r="DW185" s="44"/>
      <c r="DX185" s="44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78"/>
      <c r="EK185" s="78"/>
      <c r="EL185" s="78"/>
      <c r="EM185" s="46"/>
      <c r="EN185" s="90"/>
      <c r="EO185" s="90"/>
      <c r="EP185" s="90"/>
      <c r="EQ185" s="90"/>
      <c r="ER185" s="90"/>
      <c r="ES185" s="90"/>
      <c r="ET185" s="90"/>
      <c r="EU185" s="90"/>
      <c r="EV185" s="90"/>
    </row>
    <row r="186" spans="112:152" ht="6" customHeight="1">
      <c r="DS186" s="44"/>
      <c r="DT186" s="44"/>
      <c r="DU186" s="44"/>
      <c r="DV186" s="44"/>
      <c r="DW186" s="44"/>
      <c r="DX186" s="44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78"/>
      <c r="EK186" s="78"/>
      <c r="EL186" s="78"/>
      <c r="EM186" s="46"/>
      <c r="EN186" s="90"/>
      <c r="EO186" s="90"/>
      <c r="EP186" s="90"/>
      <c r="EQ186" s="90"/>
      <c r="ER186" s="90"/>
      <c r="ES186" s="90"/>
      <c r="ET186" s="90"/>
      <c r="EU186" s="90"/>
      <c r="EV186" s="90"/>
    </row>
    <row r="187" spans="112:152" ht="6" customHeight="1">
      <c r="DH187" s="47"/>
      <c r="DI187" s="47"/>
      <c r="DJ187" s="47"/>
      <c r="DK187" s="47"/>
      <c r="DL187" s="47"/>
      <c r="DM187" s="47"/>
      <c r="DN187" s="47"/>
      <c r="DO187" s="47"/>
      <c r="DS187" s="44"/>
      <c r="DT187" s="44"/>
      <c r="DU187" s="44"/>
      <c r="DV187" s="44"/>
      <c r="DW187" s="44"/>
      <c r="DX187" s="44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78"/>
      <c r="EK187" s="78"/>
      <c r="EL187" s="78"/>
      <c r="EM187" s="46"/>
      <c r="EN187" s="90"/>
      <c r="EO187" s="90"/>
      <c r="EP187" s="90"/>
      <c r="EQ187" s="90"/>
      <c r="ER187" s="90"/>
      <c r="ES187" s="90"/>
      <c r="ET187" s="90"/>
      <c r="EU187" s="90"/>
      <c r="EV187" s="90"/>
    </row>
    <row r="188" spans="112:152" ht="6" customHeight="1">
      <c r="DH188" s="47"/>
      <c r="DI188" s="47"/>
      <c r="DJ188" s="47"/>
      <c r="DK188" s="47"/>
      <c r="DL188" s="47"/>
      <c r="DM188" s="47"/>
      <c r="DN188" s="47"/>
      <c r="DO188" s="47"/>
      <c r="DS188" s="44"/>
      <c r="DT188" s="44"/>
      <c r="DU188" s="44"/>
      <c r="DV188" s="44"/>
      <c r="DW188" s="44"/>
      <c r="DX188" s="44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78"/>
      <c r="EK188" s="78"/>
      <c r="EL188" s="78"/>
      <c r="EM188" s="46"/>
      <c r="EN188" s="90"/>
      <c r="EO188" s="90"/>
      <c r="EP188" s="90"/>
      <c r="EQ188" s="90"/>
      <c r="ER188" s="90"/>
      <c r="ES188" s="90"/>
      <c r="ET188" s="90"/>
      <c r="EU188" s="90"/>
      <c r="EV188" s="90"/>
    </row>
    <row r="189" spans="112:152" ht="6" customHeight="1">
      <c r="DH189" s="47"/>
      <c r="DI189" s="47"/>
      <c r="DJ189" s="47"/>
      <c r="DK189" s="47"/>
      <c r="DL189" s="47"/>
      <c r="DM189" s="47"/>
      <c r="DN189" s="47"/>
      <c r="DO189" s="47"/>
      <c r="DS189" s="44"/>
      <c r="DT189" s="44"/>
      <c r="DU189" s="44"/>
      <c r="DV189" s="44"/>
      <c r="DW189" s="44"/>
      <c r="DX189" s="44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78"/>
      <c r="EK189" s="78"/>
      <c r="EL189" s="78"/>
      <c r="EM189" s="46"/>
      <c r="EN189" s="90"/>
      <c r="EO189" s="90"/>
      <c r="EP189" s="90"/>
      <c r="EQ189" s="90"/>
      <c r="ER189" s="90"/>
      <c r="ES189" s="90"/>
      <c r="ET189" s="90"/>
      <c r="EU189" s="90"/>
      <c r="EV189" s="90"/>
    </row>
    <row r="190" spans="112:152" ht="6" customHeight="1">
      <c r="DH190" s="47"/>
      <c r="DI190" s="47"/>
      <c r="DJ190" s="47"/>
      <c r="DK190" s="47"/>
      <c r="DL190" s="47"/>
      <c r="DM190" s="47"/>
      <c r="DN190" s="47"/>
      <c r="DO190" s="47"/>
      <c r="DS190" s="44"/>
      <c r="DT190" s="44"/>
      <c r="DU190" s="44"/>
      <c r="DV190" s="44"/>
      <c r="DW190" s="44"/>
      <c r="DX190" s="44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78"/>
      <c r="EK190" s="78"/>
      <c r="EL190" s="78"/>
      <c r="EM190" s="46"/>
      <c r="EN190" s="90"/>
      <c r="EO190" s="90"/>
      <c r="EP190" s="90"/>
      <c r="EQ190" s="90"/>
      <c r="ER190" s="90"/>
      <c r="ES190" s="90"/>
      <c r="ET190" s="90"/>
      <c r="EU190" s="90"/>
      <c r="EV190" s="90"/>
    </row>
    <row r="191" spans="112:152" ht="6" customHeight="1">
      <c r="DH191" s="47"/>
      <c r="DI191" s="47"/>
      <c r="DJ191" s="47"/>
      <c r="DK191" s="47"/>
      <c r="DL191" s="47"/>
      <c r="DM191" s="47"/>
      <c r="DN191" s="47"/>
      <c r="DO191" s="47"/>
      <c r="DS191" s="44"/>
      <c r="DT191" s="44"/>
      <c r="DU191" s="44"/>
      <c r="DV191" s="44"/>
      <c r="DW191" s="44"/>
      <c r="DX191" s="44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78"/>
      <c r="EK191" s="78"/>
      <c r="EL191" s="78"/>
      <c r="EM191" s="46"/>
      <c r="EN191" s="90"/>
      <c r="EO191" s="90"/>
      <c r="EP191" s="90"/>
      <c r="EQ191" s="90"/>
      <c r="ER191" s="90"/>
      <c r="ES191" s="90"/>
      <c r="ET191" s="90"/>
      <c r="EU191" s="90"/>
      <c r="EV191" s="90"/>
    </row>
    <row r="192" spans="112:152" ht="6" customHeight="1">
      <c r="DH192" s="47"/>
      <c r="DI192" s="47"/>
      <c r="DJ192" s="47"/>
      <c r="DK192" s="47"/>
      <c r="DL192" s="47"/>
      <c r="DM192" s="47"/>
      <c r="DN192" s="47"/>
      <c r="DO192" s="47"/>
      <c r="DS192" s="44"/>
      <c r="DT192" s="44"/>
      <c r="DU192" s="44"/>
      <c r="DV192" s="44"/>
      <c r="DW192" s="44"/>
      <c r="DX192" s="44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78"/>
      <c r="EK192" s="78"/>
      <c r="EL192" s="78"/>
      <c r="EM192" s="46"/>
      <c r="EN192" s="90"/>
      <c r="EO192" s="90"/>
      <c r="EP192" s="90"/>
      <c r="EQ192" s="90"/>
      <c r="ER192" s="90"/>
      <c r="ES192" s="90"/>
      <c r="ET192" s="90"/>
      <c r="EU192" s="90"/>
      <c r="EV192" s="90"/>
    </row>
    <row r="193" spans="112:152" ht="6" customHeight="1">
      <c r="DH193" s="47"/>
      <c r="DI193" s="47"/>
      <c r="DJ193" s="47"/>
      <c r="DK193" s="47"/>
      <c r="DL193" s="47"/>
      <c r="DM193" s="47"/>
      <c r="DN193" s="47"/>
      <c r="DO193" s="47"/>
      <c r="DS193" s="44"/>
      <c r="DT193" s="44"/>
      <c r="DU193" s="44"/>
      <c r="DV193" s="44"/>
      <c r="DW193" s="44"/>
      <c r="DX193" s="44"/>
      <c r="DY193" s="89"/>
      <c r="DZ193" s="89"/>
      <c r="EA193" s="89"/>
      <c r="EB193" s="89"/>
      <c r="EC193" s="89"/>
      <c r="ED193" s="89"/>
      <c r="EE193" s="89"/>
      <c r="EF193" s="89"/>
      <c r="EG193" s="89"/>
      <c r="EH193" s="89"/>
      <c r="EI193" s="89"/>
      <c r="EJ193" s="78"/>
      <c r="EK193" s="78"/>
      <c r="EL193" s="78"/>
      <c r="EM193" s="46"/>
      <c r="EN193" s="90"/>
      <c r="EO193" s="90"/>
      <c r="EP193" s="90"/>
      <c r="EQ193" s="90"/>
      <c r="ER193" s="90"/>
      <c r="ES193" s="90"/>
      <c r="ET193" s="90"/>
      <c r="EU193" s="90"/>
      <c r="EV193" s="90"/>
    </row>
    <row r="194" spans="112:152" ht="6" customHeight="1">
      <c r="DH194" s="47"/>
      <c r="DI194" s="47"/>
      <c r="DJ194" s="47"/>
      <c r="DK194" s="47"/>
      <c r="DL194" s="47"/>
      <c r="DM194" s="47"/>
      <c r="DN194" s="47"/>
      <c r="DO194" s="47"/>
      <c r="DS194" s="44"/>
      <c r="DT194" s="44"/>
      <c r="DU194" s="44"/>
      <c r="DV194" s="44"/>
      <c r="DW194" s="44"/>
      <c r="DX194" s="44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78"/>
      <c r="EK194" s="78"/>
      <c r="EL194" s="78"/>
      <c r="EM194" s="46"/>
      <c r="EN194" s="90"/>
      <c r="EO194" s="90"/>
      <c r="EP194" s="90"/>
      <c r="EQ194" s="90"/>
      <c r="ER194" s="90"/>
      <c r="ES194" s="90"/>
      <c r="ET194" s="90"/>
      <c r="EU194" s="90"/>
      <c r="EV194" s="90"/>
    </row>
    <row r="195" spans="112:152" ht="6" customHeight="1">
      <c r="DH195" s="47"/>
      <c r="DI195" s="47"/>
      <c r="DJ195" s="47"/>
      <c r="DK195" s="47"/>
      <c r="DL195" s="47"/>
      <c r="DM195" s="47"/>
      <c r="DN195" s="47"/>
      <c r="DO195" s="47"/>
      <c r="DS195" s="44"/>
      <c r="DT195" s="44"/>
      <c r="DU195" s="44"/>
      <c r="DV195" s="44"/>
      <c r="DW195" s="44"/>
      <c r="DX195" s="44"/>
      <c r="DY195" s="89"/>
      <c r="DZ195" s="89"/>
      <c r="EA195" s="89"/>
      <c r="EB195" s="89"/>
      <c r="EC195" s="89"/>
      <c r="ED195" s="89"/>
      <c r="EE195" s="89"/>
      <c r="EF195" s="89"/>
      <c r="EG195" s="89"/>
      <c r="EH195" s="89"/>
      <c r="EI195" s="89"/>
      <c r="EJ195" s="78"/>
      <c r="EK195" s="78"/>
      <c r="EL195" s="78"/>
      <c r="EM195" s="46"/>
      <c r="EN195" s="90"/>
      <c r="EO195" s="90"/>
      <c r="EP195" s="90"/>
      <c r="EQ195" s="90"/>
      <c r="ER195" s="90"/>
      <c r="ES195" s="90"/>
      <c r="ET195" s="90"/>
      <c r="EU195" s="90"/>
      <c r="EV195" s="90"/>
    </row>
    <row r="196" spans="112:152" ht="6" customHeight="1">
      <c r="DH196" s="47"/>
      <c r="DI196" s="47"/>
      <c r="DJ196" s="47"/>
      <c r="DK196" s="47"/>
      <c r="DL196" s="47"/>
      <c r="DM196" s="47"/>
      <c r="DN196" s="47"/>
      <c r="DO196" s="47"/>
      <c r="DS196" s="44"/>
      <c r="DT196" s="44"/>
      <c r="DU196" s="44"/>
      <c r="DV196" s="44"/>
      <c r="DW196" s="44"/>
      <c r="DX196" s="44"/>
      <c r="DY196" s="89"/>
      <c r="DZ196" s="89"/>
      <c r="EA196" s="89"/>
      <c r="EB196" s="89"/>
      <c r="EC196" s="89"/>
      <c r="ED196" s="89"/>
      <c r="EE196" s="89"/>
      <c r="EF196" s="89"/>
      <c r="EG196" s="89"/>
      <c r="EH196" s="89"/>
      <c r="EI196" s="89"/>
      <c r="EJ196" s="78"/>
      <c r="EK196" s="78"/>
      <c r="EL196" s="78"/>
      <c r="EM196" s="46"/>
      <c r="EN196" s="90"/>
      <c r="EO196" s="90"/>
      <c r="EP196" s="90"/>
      <c r="EQ196" s="90"/>
      <c r="ER196" s="90"/>
      <c r="ES196" s="90"/>
      <c r="ET196" s="90"/>
      <c r="EU196" s="90"/>
      <c r="EV196" s="90"/>
    </row>
    <row r="197" spans="112:152" ht="6" customHeight="1">
      <c r="DH197" s="47"/>
      <c r="DI197" s="47"/>
      <c r="DJ197" s="47"/>
      <c r="DK197" s="47"/>
      <c r="DL197" s="47"/>
      <c r="DM197" s="47"/>
      <c r="DN197" s="47"/>
      <c r="DO197" s="47"/>
      <c r="DS197" s="44"/>
      <c r="DT197" s="44"/>
      <c r="DU197" s="44"/>
      <c r="DV197" s="44"/>
      <c r="DW197" s="44"/>
      <c r="DX197" s="44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78"/>
      <c r="EK197" s="78"/>
      <c r="EL197" s="78"/>
      <c r="EM197" s="46"/>
      <c r="EN197" s="90"/>
      <c r="EO197" s="90"/>
      <c r="EP197" s="90"/>
      <c r="EQ197" s="90"/>
      <c r="ER197" s="90"/>
      <c r="ES197" s="90"/>
      <c r="ET197" s="90"/>
      <c r="EU197" s="90"/>
      <c r="EV197" s="90"/>
    </row>
    <row r="198" spans="112:152" ht="6" customHeight="1">
      <c r="DH198" s="47"/>
      <c r="DI198" s="47"/>
      <c r="DJ198" s="47"/>
      <c r="DK198" s="47"/>
      <c r="DL198" s="47"/>
      <c r="DM198" s="47"/>
      <c r="DN198" s="47"/>
      <c r="DO198" s="47"/>
      <c r="DS198" s="44"/>
      <c r="DT198" s="44"/>
      <c r="DU198" s="44"/>
      <c r="DV198" s="44"/>
      <c r="DW198" s="44"/>
      <c r="DX198" s="44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78"/>
      <c r="EK198" s="78"/>
      <c r="EL198" s="78"/>
      <c r="EM198" s="46"/>
      <c r="EN198" s="90"/>
      <c r="EO198" s="90"/>
      <c r="EP198" s="90"/>
      <c r="EQ198" s="90"/>
      <c r="ER198" s="90"/>
      <c r="ES198" s="90"/>
      <c r="ET198" s="90"/>
      <c r="EU198" s="90"/>
      <c r="EV198" s="90"/>
    </row>
    <row r="199" spans="112:152" ht="6" customHeight="1">
      <c r="DH199" s="47"/>
      <c r="DI199" s="47"/>
      <c r="DJ199" s="47"/>
      <c r="DK199" s="47"/>
      <c r="DL199" s="47"/>
      <c r="DM199" s="47"/>
      <c r="DN199" s="47"/>
      <c r="DO199" s="47"/>
      <c r="DS199" s="44"/>
      <c r="DT199" s="44"/>
      <c r="DU199" s="44"/>
      <c r="DV199" s="44"/>
      <c r="DW199" s="44"/>
      <c r="DX199" s="44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78"/>
      <c r="EK199" s="78"/>
      <c r="EL199" s="78"/>
      <c r="EM199" s="46"/>
      <c r="EN199" s="90"/>
      <c r="EO199" s="90"/>
      <c r="EP199" s="90"/>
      <c r="EQ199" s="90"/>
      <c r="ER199" s="90"/>
      <c r="ES199" s="90"/>
      <c r="ET199" s="90"/>
      <c r="EU199" s="90"/>
      <c r="EV199" s="90"/>
    </row>
    <row r="200" spans="112:152" ht="6" customHeight="1">
      <c r="DH200" s="47"/>
      <c r="DI200" s="47"/>
      <c r="DJ200" s="47"/>
      <c r="DK200" s="47"/>
      <c r="DL200" s="47"/>
      <c r="DM200" s="47"/>
      <c r="DN200" s="47"/>
      <c r="DO200" s="47"/>
      <c r="DS200" s="44"/>
      <c r="DT200" s="44"/>
      <c r="DU200" s="44"/>
      <c r="DV200" s="44"/>
      <c r="DW200" s="44"/>
      <c r="DX200" s="44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78"/>
      <c r="EK200" s="78"/>
      <c r="EL200" s="78"/>
      <c r="EM200" s="46"/>
      <c r="EN200" s="90"/>
      <c r="EO200" s="90"/>
      <c r="EP200" s="90"/>
      <c r="EQ200" s="90"/>
      <c r="ER200" s="90"/>
      <c r="ES200" s="90"/>
      <c r="ET200" s="90"/>
      <c r="EU200" s="90"/>
      <c r="EV200" s="90"/>
    </row>
    <row r="201" spans="112:152" ht="6" customHeight="1">
      <c r="DH201" s="47"/>
      <c r="DI201" s="47"/>
      <c r="DJ201" s="47"/>
      <c r="DK201" s="47"/>
      <c r="DL201" s="47"/>
      <c r="DM201" s="47"/>
      <c r="DN201" s="47"/>
      <c r="DO201" s="47"/>
      <c r="DS201" s="44"/>
      <c r="DT201" s="44"/>
      <c r="DU201" s="44"/>
      <c r="DV201" s="44"/>
      <c r="DW201" s="44"/>
      <c r="DX201" s="44"/>
      <c r="DY201" s="89"/>
      <c r="DZ201" s="89"/>
      <c r="EA201" s="89"/>
      <c r="EB201" s="89"/>
      <c r="EC201" s="89"/>
      <c r="ED201" s="89"/>
      <c r="EE201" s="89"/>
      <c r="EF201" s="89"/>
      <c r="EG201" s="89"/>
      <c r="EH201" s="89"/>
      <c r="EI201" s="89"/>
      <c r="EJ201" s="78"/>
      <c r="EK201" s="78"/>
      <c r="EL201" s="78"/>
      <c r="EM201" s="46"/>
      <c r="EN201" s="90"/>
      <c r="EO201" s="90"/>
      <c r="EP201" s="90"/>
      <c r="EQ201" s="90"/>
      <c r="ER201" s="90"/>
      <c r="ES201" s="90"/>
      <c r="ET201" s="90"/>
      <c r="EU201" s="90"/>
      <c r="EV201" s="90"/>
    </row>
    <row r="202" spans="112:152" ht="6" customHeight="1">
      <c r="DH202" s="47"/>
      <c r="DI202" s="47"/>
      <c r="DJ202" s="47"/>
      <c r="DK202" s="47"/>
      <c r="DL202" s="47"/>
      <c r="DM202" s="47"/>
      <c r="DN202" s="47"/>
      <c r="DO202" s="47"/>
      <c r="DS202" s="44"/>
      <c r="DT202" s="44"/>
      <c r="DU202" s="44"/>
      <c r="DV202" s="44"/>
      <c r="DW202" s="44"/>
      <c r="DX202" s="44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78"/>
      <c r="EK202" s="78"/>
      <c r="EL202" s="78"/>
      <c r="EM202" s="46"/>
      <c r="EN202" s="90"/>
      <c r="EO202" s="90"/>
      <c r="EP202" s="90"/>
      <c r="EQ202" s="90"/>
      <c r="ER202" s="90"/>
      <c r="ES202" s="90"/>
      <c r="ET202" s="90"/>
      <c r="EU202" s="90"/>
      <c r="EV202" s="90"/>
    </row>
    <row r="203" spans="112:152" ht="6" customHeight="1">
      <c r="DH203" s="47"/>
      <c r="DI203" s="47"/>
      <c r="DJ203" s="47"/>
      <c r="DK203" s="47"/>
      <c r="DL203" s="47"/>
      <c r="DM203" s="47"/>
      <c r="DN203" s="47"/>
      <c r="DO203" s="47"/>
      <c r="DS203" s="44"/>
      <c r="DT203" s="44"/>
      <c r="DU203" s="44"/>
      <c r="DV203" s="44"/>
      <c r="DW203" s="44"/>
      <c r="DX203" s="44"/>
      <c r="DY203" s="46"/>
      <c r="DZ203" s="46"/>
      <c r="EA203" s="46"/>
      <c r="EB203" s="46"/>
      <c r="EC203" s="46"/>
      <c r="ED203" s="46"/>
      <c r="EE203" s="46"/>
      <c r="EF203" s="46"/>
      <c r="EM203" s="46"/>
      <c r="EN203" s="90"/>
      <c r="EO203" s="90"/>
      <c r="EP203" s="90"/>
      <c r="EQ203" s="90"/>
      <c r="ER203" s="90"/>
      <c r="ES203" s="90"/>
      <c r="ET203" s="90"/>
      <c r="EU203" s="90"/>
      <c r="EV203" s="90"/>
    </row>
    <row r="204" spans="112:152" ht="6" customHeight="1">
      <c r="DH204" s="47"/>
      <c r="DI204" s="47"/>
      <c r="DJ204" s="47"/>
      <c r="DK204" s="47"/>
      <c r="DL204" s="47"/>
      <c r="DM204" s="47"/>
      <c r="DN204" s="47"/>
      <c r="DO204" s="47"/>
      <c r="DS204" s="44"/>
      <c r="DT204" s="44"/>
      <c r="DU204" s="44"/>
      <c r="DV204" s="44"/>
      <c r="DW204" s="44"/>
      <c r="DX204" s="44"/>
      <c r="EM204" s="46"/>
      <c r="EN204" s="90"/>
      <c r="EO204" s="90"/>
      <c r="EP204" s="90"/>
      <c r="EQ204" s="90"/>
      <c r="ER204" s="90"/>
      <c r="ES204" s="90"/>
      <c r="ET204" s="90"/>
      <c r="EU204" s="90"/>
      <c r="EV204" s="90"/>
    </row>
    <row r="205" spans="112:152" ht="6" customHeight="1">
      <c r="DH205" s="47"/>
      <c r="DI205" s="47"/>
      <c r="DJ205" s="47"/>
      <c r="DK205" s="47"/>
      <c r="DL205" s="47"/>
      <c r="DM205" s="47"/>
      <c r="DN205" s="47"/>
      <c r="DO205" s="47"/>
      <c r="DS205" s="44"/>
      <c r="DT205" s="44"/>
      <c r="DU205" s="44"/>
      <c r="DV205" s="44"/>
      <c r="DW205" s="44"/>
      <c r="DX205" s="44"/>
      <c r="DY205" s="91" t="str">
        <f>VLOOKUP(EN31,成績入力!$A$2:$Z$25,7,0)</f>
        <v>平川孝美</v>
      </c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79"/>
      <c r="EK205" s="79"/>
      <c r="EL205" s="79"/>
      <c r="EM205" s="46"/>
      <c r="EN205" s="90"/>
      <c r="EO205" s="90"/>
      <c r="EP205" s="90"/>
      <c r="EQ205" s="90"/>
      <c r="ER205" s="90"/>
      <c r="ES205" s="90"/>
      <c r="ET205" s="90"/>
      <c r="EU205" s="90"/>
      <c r="EV205" s="90"/>
    </row>
    <row r="206" spans="112:152" ht="6" customHeight="1">
      <c r="DH206" s="47"/>
      <c r="DI206" s="47"/>
      <c r="DJ206" s="47"/>
      <c r="DK206" s="47"/>
      <c r="DL206" s="47"/>
      <c r="DM206" s="47"/>
      <c r="DN206" s="47"/>
      <c r="DO206" s="47"/>
      <c r="DS206" s="44"/>
      <c r="DT206" s="44"/>
      <c r="DU206" s="44"/>
      <c r="DV206" s="44"/>
      <c r="DW206" s="44"/>
      <c r="DX206" s="44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79"/>
      <c r="EK206" s="79"/>
      <c r="EL206" s="79"/>
      <c r="EM206" s="46"/>
      <c r="EN206" s="90"/>
      <c r="EO206" s="90"/>
      <c r="EP206" s="90"/>
      <c r="EQ206" s="90"/>
      <c r="ER206" s="90"/>
      <c r="ES206" s="90"/>
      <c r="ET206" s="90"/>
      <c r="EU206" s="90"/>
      <c r="EV206" s="90"/>
    </row>
    <row r="207" spans="112:152" ht="6" customHeight="1">
      <c r="DH207" s="47"/>
      <c r="DI207" s="47"/>
      <c r="DJ207" s="47"/>
      <c r="DK207" s="47"/>
      <c r="DL207" s="47"/>
      <c r="DM207" s="47"/>
      <c r="DN207" s="47"/>
      <c r="DO207" s="47"/>
      <c r="DS207" s="44"/>
      <c r="DT207" s="44"/>
      <c r="DU207" s="44"/>
      <c r="DV207" s="44"/>
      <c r="DW207" s="44"/>
      <c r="DX207" s="44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79"/>
      <c r="EK207" s="79"/>
      <c r="EL207" s="79"/>
      <c r="EM207" s="46"/>
      <c r="EN207" s="90"/>
      <c r="EO207" s="90"/>
      <c r="EP207" s="90"/>
      <c r="EQ207" s="90"/>
      <c r="ER207" s="90"/>
      <c r="ES207" s="90"/>
      <c r="ET207" s="90"/>
      <c r="EU207" s="90"/>
      <c r="EV207" s="90"/>
    </row>
    <row r="208" spans="112:152" ht="6" customHeight="1">
      <c r="DH208" s="47"/>
      <c r="DI208" s="47"/>
      <c r="DJ208" s="47"/>
      <c r="DK208" s="47"/>
      <c r="DL208" s="47"/>
      <c r="DM208" s="47"/>
      <c r="DN208" s="47"/>
      <c r="DO208" s="47"/>
      <c r="DS208" s="44"/>
      <c r="DT208" s="44"/>
      <c r="DU208" s="44"/>
      <c r="DV208" s="44"/>
      <c r="DW208" s="44"/>
      <c r="DX208" s="44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79"/>
      <c r="EK208" s="79"/>
      <c r="EL208" s="79"/>
      <c r="EM208" s="46"/>
      <c r="EN208" s="90"/>
      <c r="EO208" s="90"/>
      <c r="EP208" s="90"/>
      <c r="EQ208" s="90"/>
      <c r="ER208" s="90"/>
      <c r="ES208" s="90"/>
      <c r="ET208" s="90"/>
      <c r="EU208" s="90"/>
      <c r="EV208" s="90"/>
    </row>
    <row r="209" spans="112:152" ht="6" customHeight="1">
      <c r="DH209" s="47"/>
      <c r="DI209" s="47"/>
      <c r="DJ209" s="47"/>
      <c r="DK209" s="47"/>
      <c r="DL209" s="47"/>
      <c r="DM209" s="47"/>
      <c r="DN209" s="47"/>
      <c r="DO209" s="47"/>
      <c r="DS209" s="44"/>
      <c r="DT209" s="44"/>
      <c r="DU209" s="44"/>
      <c r="DV209" s="44"/>
      <c r="DW209" s="44"/>
      <c r="DX209" s="44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79"/>
      <c r="EK209" s="79"/>
      <c r="EL209" s="79"/>
      <c r="EM209" s="46"/>
      <c r="EN209" s="90"/>
      <c r="EO209" s="90"/>
      <c r="EP209" s="90"/>
      <c r="EQ209" s="90"/>
      <c r="ER209" s="90"/>
      <c r="ES209" s="90"/>
      <c r="ET209" s="90"/>
      <c r="EU209" s="90"/>
      <c r="EV209" s="90"/>
    </row>
    <row r="210" spans="112:152" ht="6" customHeight="1">
      <c r="DH210" s="47"/>
      <c r="DI210" s="47"/>
      <c r="DJ210" s="47"/>
      <c r="DK210" s="47"/>
      <c r="DL210" s="47"/>
      <c r="DM210" s="47"/>
      <c r="DN210" s="47"/>
      <c r="DO210" s="47"/>
      <c r="DS210" s="44"/>
      <c r="DT210" s="44"/>
      <c r="DU210" s="44"/>
      <c r="DV210" s="44"/>
      <c r="DW210" s="44"/>
      <c r="DX210" s="44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79"/>
      <c r="EK210" s="79"/>
      <c r="EL210" s="79"/>
      <c r="EM210" s="46"/>
      <c r="EN210" s="90"/>
      <c r="EO210" s="90"/>
      <c r="EP210" s="90"/>
      <c r="EQ210" s="90"/>
      <c r="ER210" s="90"/>
      <c r="ES210" s="90"/>
      <c r="ET210" s="90"/>
      <c r="EU210" s="90"/>
      <c r="EV210" s="90"/>
    </row>
    <row r="211" spans="112:152" ht="6" customHeight="1">
      <c r="DH211" s="47"/>
      <c r="DI211" s="47"/>
      <c r="DJ211" s="47"/>
      <c r="DK211" s="47"/>
      <c r="DL211" s="47"/>
      <c r="DM211" s="47"/>
      <c r="DN211" s="47"/>
      <c r="DO211" s="47"/>
      <c r="DS211" s="44"/>
      <c r="DT211" s="44"/>
      <c r="DU211" s="44"/>
      <c r="DV211" s="44"/>
      <c r="DW211" s="44"/>
      <c r="DX211" s="44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79"/>
      <c r="EK211" s="79"/>
      <c r="EL211" s="79"/>
      <c r="EM211" s="46"/>
      <c r="EN211" s="90"/>
      <c r="EO211" s="90"/>
      <c r="EP211" s="90"/>
      <c r="EQ211" s="90"/>
      <c r="ER211" s="90"/>
      <c r="ES211" s="90"/>
      <c r="ET211" s="90"/>
      <c r="EU211" s="90"/>
      <c r="EV211" s="90"/>
    </row>
    <row r="212" spans="112:152" ht="6" customHeight="1">
      <c r="DH212" s="47"/>
      <c r="DI212" s="47"/>
      <c r="DJ212" s="47"/>
      <c r="DK212" s="47"/>
      <c r="DL212" s="47"/>
      <c r="DM212" s="47"/>
      <c r="DN212" s="47"/>
      <c r="DO212" s="47"/>
      <c r="DS212" s="44"/>
      <c r="DT212" s="44"/>
      <c r="DU212" s="44"/>
      <c r="DV212" s="44"/>
      <c r="DW212" s="44"/>
      <c r="DX212" s="44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79"/>
      <c r="EK212" s="79"/>
      <c r="EL212" s="79"/>
      <c r="EM212" s="46"/>
      <c r="EN212" s="90"/>
      <c r="EO212" s="90"/>
      <c r="EP212" s="90"/>
      <c r="EQ212" s="90"/>
      <c r="ER212" s="90"/>
      <c r="ES212" s="90"/>
      <c r="ET212" s="90"/>
      <c r="EU212" s="90"/>
      <c r="EV212" s="90"/>
    </row>
    <row r="213" spans="112:152" ht="6" customHeight="1">
      <c r="DH213" s="47"/>
      <c r="DI213" s="47"/>
      <c r="DJ213" s="47"/>
      <c r="DK213" s="47"/>
      <c r="DL213" s="47"/>
      <c r="DM213" s="47"/>
      <c r="DN213" s="47"/>
      <c r="DO213" s="47"/>
      <c r="DS213" s="44"/>
      <c r="DT213" s="44"/>
      <c r="DU213" s="44"/>
      <c r="DV213" s="44"/>
      <c r="DW213" s="44"/>
      <c r="DX213" s="44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79"/>
      <c r="EK213" s="79"/>
      <c r="EL213" s="79"/>
      <c r="EM213" s="46"/>
      <c r="EN213" s="90"/>
      <c r="EO213" s="90"/>
      <c r="EP213" s="90"/>
      <c r="EQ213" s="90"/>
      <c r="ER213" s="90"/>
      <c r="ES213" s="90"/>
      <c r="ET213" s="90"/>
      <c r="EU213" s="90"/>
      <c r="EV213" s="90"/>
    </row>
    <row r="214" spans="112:152" ht="6" customHeight="1">
      <c r="DH214" s="47"/>
      <c r="DI214" s="47"/>
      <c r="DJ214" s="47"/>
      <c r="DK214" s="47"/>
      <c r="DL214" s="47"/>
      <c r="DM214" s="47"/>
      <c r="DN214" s="47"/>
      <c r="DO214" s="47"/>
      <c r="DS214" s="44"/>
      <c r="DT214" s="44"/>
      <c r="DU214" s="44"/>
      <c r="DV214" s="44"/>
      <c r="DW214" s="44"/>
      <c r="DX214" s="44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79"/>
      <c r="EK214" s="79"/>
      <c r="EL214" s="79"/>
      <c r="EM214" s="46"/>
      <c r="EN214" s="90"/>
      <c r="EO214" s="90"/>
      <c r="EP214" s="90"/>
      <c r="EQ214" s="90"/>
      <c r="ER214" s="90"/>
      <c r="ES214" s="90"/>
      <c r="ET214" s="90"/>
      <c r="EU214" s="90"/>
      <c r="EV214" s="90"/>
    </row>
    <row r="215" spans="112:152" ht="6" customHeight="1">
      <c r="DH215" s="47"/>
      <c r="DI215" s="47"/>
      <c r="DJ215" s="47"/>
      <c r="DK215" s="47"/>
      <c r="DL215" s="47"/>
      <c r="DM215" s="47"/>
      <c r="DN215" s="47"/>
      <c r="DO215" s="47"/>
      <c r="DS215" s="44"/>
      <c r="DT215" s="44"/>
      <c r="DU215" s="44"/>
      <c r="DV215" s="44"/>
      <c r="DW215" s="44"/>
      <c r="DX215" s="44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79"/>
      <c r="EK215" s="79"/>
      <c r="EL215" s="79"/>
      <c r="EM215" s="46"/>
      <c r="EN215" s="90"/>
      <c r="EO215" s="90"/>
      <c r="EP215" s="90"/>
      <c r="EQ215" s="90"/>
      <c r="ER215" s="90"/>
      <c r="ES215" s="90"/>
      <c r="ET215" s="90"/>
      <c r="EU215" s="90"/>
      <c r="EV215" s="90"/>
    </row>
    <row r="216" spans="112:152" ht="6" customHeight="1">
      <c r="DH216" s="47"/>
      <c r="DI216" s="47"/>
      <c r="DJ216" s="47"/>
      <c r="DK216" s="47"/>
      <c r="DL216" s="47"/>
      <c r="DM216" s="47"/>
      <c r="DN216" s="47"/>
      <c r="DO216" s="47"/>
      <c r="DS216" s="44"/>
      <c r="DT216" s="44"/>
      <c r="DU216" s="44"/>
      <c r="DV216" s="44"/>
      <c r="DW216" s="44"/>
      <c r="DX216" s="44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79"/>
      <c r="EK216" s="79"/>
      <c r="EL216" s="79"/>
      <c r="EM216" s="46"/>
      <c r="EN216" s="90"/>
      <c r="EO216" s="90"/>
      <c r="EP216" s="90"/>
      <c r="EQ216" s="90"/>
      <c r="ER216" s="90"/>
      <c r="ES216" s="90"/>
      <c r="ET216" s="90"/>
      <c r="EU216" s="90"/>
      <c r="EV216" s="90"/>
    </row>
    <row r="217" spans="112:152" ht="6" customHeight="1">
      <c r="DH217" s="47"/>
      <c r="DI217" s="47"/>
      <c r="DJ217" s="47"/>
      <c r="DK217" s="47"/>
      <c r="DL217" s="47"/>
      <c r="DM217" s="47"/>
      <c r="DN217" s="47"/>
      <c r="DO217" s="47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79"/>
      <c r="EK217" s="79"/>
      <c r="EL217" s="79"/>
      <c r="EM217" s="46"/>
      <c r="EN217" s="90"/>
      <c r="EO217" s="90"/>
      <c r="EP217" s="90"/>
      <c r="EQ217" s="90"/>
      <c r="ER217" s="90"/>
      <c r="ES217" s="90"/>
      <c r="ET217" s="90"/>
      <c r="EU217" s="90"/>
      <c r="EV217" s="90"/>
    </row>
    <row r="218" spans="112:152" ht="6" customHeight="1">
      <c r="DH218" s="47"/>
      <c r="DI218" s="47"/>
      <c r="DJ218" s="47"/>
      <c r="DK218" s="47"/>
      <c r="DL218" s="47"/>
      <c r="DM218" s="47"/>
      <c r="DN218" s="47"/>
      <c r="DO218" s="47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79"/>
      <c r="EK218" s="79"/>
      <c r="EL218" s="79"/>
      <c r="EM218" s="46"/>
      <c r="EN218" s="90"/>
      <c r="EO218" s="90"/>
      <c r="EP218" s="90"/>
      <c r="EQ218" s="90"/>
      <c r="ER218" s="90"/>
      <c r="ES218" s="90"/>
      <c r="ET218" s="90"/>
      <c r="EU218" s="90"/>
      <c r="EV218" s="90"/>
    </row>
    <row r="219" spans="112:152" ht="6" customHeight="1">
      <c r="DH219" s="47"/>
      <c r="DI219" s="47"/>
      <c r="DJ219" s="47"/>
      <c r="DK219" s="47"/>
      <c r="DL219" s="47"/>
      <c r="DM219" s="47"/>
      <c r="DN219" s="47"/>
      <c r="DO219" s="47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79"/>
      <c r="EK219" s="79"/>
      <c r="EL219" s="79"/>
      <c r="EM219" s="46"/>
      <c r="EN219" s="90"/>
      <c r="EO219" s="90"/>
      <c r="EP219" s="90"/>
      <c r="EQ219" s="90"/>
      <c r="ER219" s="90"/>
      <c r="ES219" s="90"/>
      <c r="ET219" s="90"/>
      <c r="EU219" s="90"/>
      <c r="EV219" s="90"/>
    </row>
    <row r="220" spans="112:152" ht="6" customHeight="1">
      <c r="DH220" s="47"/>
      <c r="DI220" s="47"/>
      <c r="DJ220" s="47"/>
      <c r="DK220" s="47"/>
      <c r="DL220" s="47"/>
      <c r="DM220" s="47"/>
      <c r="DN220" s="47"/>
      <c r="DO220" s="47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79"/>
      <c r="EK220" s="79"/>
      <c r="EL220" s="79"/>
      <c r="EM220" s="46"/>
      <c r="EN220" s="90"/>
      <c r="EO220" s="90"/>
      <c r="EP220" s="90"/>
      <c r="EQ220" s="90"/>
      <c r="ER220" s="90"/>
      <c r="ES220" s="90"/>
      <c r="ET220" s="90"/>
      <c r="EU220" s="90"/>
      <c r="EV220" s="90"/>
    </row>
    <row r="221" spans="112:152" ht="6" customHeight="1">
      <c r="DH221" s="47"/>
      <c r="DI221" s="47"/>
      <c r="DJ221" s="47"/>
      <c r="DK221" s="47"/>
      <c r="DL221" s="47"/>
      <c r="DM221" s="47"/>
      <c r="DN221" s="47"/>
      <c r="DO221" s="47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79"/>
      <c r="EK221" s="79"/>
      <c r="EL221" s="79"/>
      <c r="EM221" s="46"/>
      <c r="EN221" s="90"/>
      <c r="EO221" s="90"/>
      <c r="EP221" s="90"/>
      <c r="EQ221" s="90"/>
      <c r="ER221" s="90"/>
      <c r="ES221" s="90"/>
      <c r="ET221" s="90"/>
      <c r="EU221" s="90"/>
      <c r="EV221" s="90"/>
    </row>
    <row r="222" spans="112:152" ht="6" customHeight="1">
      <c r="DH222" s="47"/>
      <c r="DI222" s="47"/>
      <c r="DJ222" s="47"/>
      <c r="DK222" s="47"/>
      <c r="DL222" s="47"/>
      <c r="DM222" s="47"/>
      <c r="DN222" s="47"/>
      <c r="DO222" s="47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79"/>
      <c r="EK222" s="79"/>
      <c r="EL222" s="79"/>
      <c r="EM222" s="46"/>
      <c r="EN222" s="90"/>
      <c r="EO222" s="90"/>
      <c r="EP222" s="90"/>
      <c r="EQ222" s="90"/>
      <c r="ER222" s="90"/>
      <c r="ES222" s="90"/>
      <c r="ET222" s="90"/>
      <c r="EU222" s="90"/>
      <c r="EV222" s="90"/>
    </row>
    <row r="223" spans="112:152" ht="6" customHeight="1">
      <c r="DH223" s="47"/>
      <c r="DI223" s="47"/>
      <c r="DJ223" s="47"/>
      <c r="DK223" s="47"/>
      <c r="DL223" s="47"/>
      <c r="DM223" s="47"/>
      <c r="DN223" s="47"/>
      <c r="DO223" s="47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79"/>
      <c r="EK223" s="79"/>
      <c r="EL223" s="79"/>
      <c r="EM223" s="46"/>
      <c r="EN223" s="90"/>
      <c r="EO223" s="90"/>
      <c r="EP223" s="90"/>
      <c r="EQ223" s="90"/>
      <c r="ER223" s="90"/>
      <c r="ES223" s="90"/>
      <c r="ET223" s="90"/>
      <c r="EU223" s="90"/>
      <c r="EV223" s="90"/>
    </row>
    <row r="224" spans="112:152" ht="6" customHeight="1">
      <c r="DH224" s="47"/>
      <c r="DI224" s="47"/>
      <c r="DJ224" s="47"/>
      <c r="DK224" s="47"/>
      <c r="DL224" s="47"/>
      <c r="DM224" s="47"/>
      <c r="DN224" s="47"/>
      <c r="DO224" s="47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79"/>
      <c r="EK224" s="79"/>
      <c r="EL224" s="79"/>
      <c r="EM224" s="46"/>
      <c r="EN224" s="90"/>
      <c r="EO224" s="90"/>
      <c r="EP224" s="90"/>
      <c r="EQ224" s="90"/>
      <c r="ER224" s="90"/>
      <c r="ES224" s="90"/>
      <c r="ET224" s="90"/>
      <c r="EU224" s="90"/>
      <c r="EV224" s="90"/>
    </row>
    <row r="225" spans="112:152" ht="6" customHeight="1">
      <c r="DH225" s="47"/>
      <c r="DI225" s="47"/>
      <c r="DJ225" s="47"/>
      <c r="DK225" s="47"/>
      <c r="DL225" s="47"/>
      <c r="DM225" s="47"/>
      <c r="DN225" s="47"/>
      <c r="DO225" s="47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79"/>
      <c r="EK225" s="79"/>
      <c r="EL225" s="79"/>
      <c r="EM225" s="46"/>
      <c r="EN225" s="90"/>
      <c r="EO225" s="90"/>
      <c r="EP225" s="90"/>
      <c r="EQ225" s="90"/>
      <c r="ER225" s="90"/>
      <c r="ES225" s="90"/>
      <c r="ET225" s="90"/>
      <c r="EU225" s="90"/>
      <c r="EV225" s="90"/>
    </row>
    <row r="226" spans="112:152" ht="6" customHeight="1"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79"/>
      <c r="EK226" s="79"/>
      <c r="EL226" s="79"/>
      <c r="EM226" s="46"/>
      <c r="EN226" s="90"/>
      <c r="EO226" s="90"/>
      <c r="EP226" s="90"/>
      <c r="EQ226" s="90"/>
      <c r="ER226" s="90"/>
      <c r="ES226" s="90"/>
      <c r="ET226" s="90"/>
      <c r="EU226" s="90"/>
      <c r="EV226" s="90"/>
    </row>
    <row r="227" spans="112:152" ht="6" customHeight="1"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79"/>
      <c r="EK227" s="79"/>
      <c r="EL227" s="79"/>
      <c r="EM227" s="46"/>
      <c r="EN227" s="90"/>
      <c r="EO227" s="90"/>
      <c r="EP227" s="90"/>
      <c r="EQ227" s="90"/>
      <c r="ER227" s="90"/>
      <c r="ES227" s="90"/>
      <c r="ET227" s="90"/>
      <c r="EU227" s="90"/>
      <c r="EV227" s="90"/>
    </row>
    <row r="228" spans="112:152" ht="6" customHeight="1"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79"/>
      <c r="EK228" s="79"/>
      <c r="EL228" s="79"/>
      <c r="EM228" s="46"/>
      <c r="EN228" s="90"/>
      <c r="EO228" s="90"/>
      <c r="EP228" s="90"/>
      <c r="EQ228" s="90"/>
      <c r="ER228" s="90"/>
      <c r="ES228" s="90"/>
      <c r="ET228" s="90"/>
      <c r="EU228" s="90"/>
      <c r="EV228" s="90"/>
    </row>
    <row r="229" spans="112:152" ht="6" customHeight="1"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79"/>
      <c r="EK229" s="79"/>
      <c r="EL229" s="79"/>
      <c r="EM229" s="46"/>
      <c r="EN229" s="90"/>
      <c r="EO229" s="90"/>
      <c r="EP229" s="90"/>
      <c r="EQ229" s="90"/>
      <c r="ER229" s="90"/>
      <c r="ES229" s="90"/>
      <c r="ET229" s="90"/>
      <c r="EU229" s="90"/>
      <c r="EV229" s="90"/>
    </row>
    <row r="230" spans="112:152" ht="6" customHeight="1"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79"/>
      <c r="EK230" s="79"/>
      <c r="EL230" s="79"/>
      <c r="EM230" s="46"/>
      <c r="EN230" s="90"/>
      <c r="EO230" s="90"/>
      <c r="EP230" s="90"/>
      <c r="EQ230" s="90"/>
      <c r="ER230" s="90"/>
      <c r="ES230" s="90"/>
      <c r="ET230" s="90"/>
      <c r="EU230" s="90"/>
      <c r="EV230" s="90"/>
    </row>
    <row r="231" spans="112:152" ht="6" customHeight="1"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79"/>
      <c r="EK231" s="79"/>
      <c r="EL231" s="79"/>
      <c r="EM231" s="46"/>
      <c r="EN231" s="90"/>
      <c r="EO231" s="90"/>
      <c r="EP231" s="90"/>
      <c r="EQ231" s="90"/>
      <c r="ER231" s="90"/>
      <c r="ES231" s="90"/>
      <c r="ET231" s="90"/>
      <c r="EU231" s="90"/>
      <c r="EV231" s="90"/>
    </row>
    <row r="232" spans="112:152" ht="6" customHeight="1"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79"/>
      <c r="EK232" s="79"/>
      <c r="EL232" s="79"/>
      <c r="EM232" s="46"/>
      <c r="EN232" s="90"/>
      <c r="EO232" s="90"/>
      <c r="EP232" s="90"/>
      <c r="EQ232" s="90"/>
      <c r="ER232" s="90"/>
      <c r="ES232" s="90"/>
      <c r="ET232" s="90"/>
      <c r="EU232" s="90"/>
      <c r="EV232" s="90"/>
    </row>
    <row r="233" spans="112:152" ht="6" customHeight="1"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79"/>
      <c r="EK233" s="79"/>
      <c r="EL233" s="79"/>
      <c r="EM233" s="46"/>
      <c r="EN233" s="90"/>
      <c r="EO233" s="90"/>
      <c r="EP233" s="90"/>
      <c r="EQ233" s="90"/>
      <c r="ER233" s="90"/>
      <c r="ES233" s="90"/>
      <c r="ET233" s="90"/>
      <c r="EU233" s="90"/>
      <c r="EV233" s="90"/>
    </row>
    <row r="234" spans="112:152" ht="6" customHeight="1"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79"/>
      <c r="EK234" s="79"/>
      <c r="EL234" s="79"/>
      <c r="EM234" s="46"/>
      <c r="EN234" s="90"/>
      <c r="EO234" s="90"/>
      <c r="EP234" s="90"/>
      <c r="EQ234" s="90"/>
      <c r="ER234" s="90"/>
      <c r="ES234" s="90"/>
      <c r="ET234" s="90"/>
      <c r="EU234" s="90"/>
      <c r="EV234" s="90"/>
    </row>
    <row r="235" spans="112:152" ht="6" customHeight="1"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79"/>
      <c r="EK235" s="79"/>
      <c r="EL235" s="79"/>
      <c r="EM235" s="46"/>
      <c r="EN235" s="90"/>
      <c r="EO235" s="90"/>
      <c r="EP235" s="90"/>
      <c r="EQ235" s="90"/>
      <c r="ER235" s="90"/>
      <c r="ES235" s="90"/>
      <c r="ET235" s="90"/>
      <c r="EU235" s="90"/>
      <c r="EV235" s="90"/>
    </row>
    <row r="236" spans="112:152" ht="6" customHeight="1"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79"/>
      <c r="EK236" s="79"/>
      <c r="EL236" s="79"/>
      <c r="EM236" s="46"/>
      <c r="EN236" s="90"/>
      <c r="EO236" s="90"/>
      <c r="EP236" s="90"/>
      <c r="EQ236" s="90"/>
      <c r="ER236" s="90"/>
      <c r="ES236" s="90"/>
      <c r="ET236" s="90"/>
      <c r="EU236" s="90"/>
      <c r="EV236" s="90"/>
    </row>
    <row r="237" spans="112:152" ht="6" customHeight="1"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79"/>
      <c r="EK237" s="79"/>
      <c r="EL237" s="79"/>
      <c r="EM237" s="46"/>
      <c r="EN237" s="90"/>
      <c r="EO237" s="90"/>
      <c r="EP237" s="90"/>
      <c r="EQ237" s="90"/>
      <c r="ER237" s="90"/>
      <c r="ES237" s="90"/>
      <c r="ET237" s="90"/>
      <c r="EU237" s="90"/>
      <c r="EV237" s="90"/>
    </row>
    <row r="238" spans="112:152" ht="6" customHeight="1"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79"/>
      <c r="EK238" s="79"/>
      <c r="EL238" s="79"/>
      <c r="EM238" s="46"/>
      <c r="EN238" s="90"/>
      <c r="EO238" s="90"/>
      <c r="EP238" s="90"/>
      <c r="EQ238" s="90"/>
      <c r="ER238" s="90"/>
      <c r="ES238" s="90"/>
      <c r="ET238" s="90"/>
      <c r="EU238" s="90"/>
      <c r="EV238" s="90"/>
    </row>
    <row r="239" spans="112:152" ht="6" customHeight="1"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79"/>
      <c r="EK239" s="79"/>
      <c r="EL239" s="79"/>
      <c r="EM239" s="46"/>
      <c r="EN239" s="90"/>
      <c r="EO239" s="90"/>
      <c r="EP239" s="90"/>
      <c r="EQ239" s="90"/>
      <c r="ER239" s="90"/>
      <c r="ES239" s="90"/>
      <c r="ET239" s="90"/>
      <c r="EU239" s="90"/>
      <c r="EV239" s="90"/>
    </row>
    <row r="240" spans="112:152" ht="6" customHeight="1"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79"/>
      <c r="EK240" s="79"/>
      <c r="EL240" s="79"/>
      <c r="EM240" s="46"/>
      <c r="EN240" s="90"/>
      <c r="EO240" s="90"/>
      <c r="EP240" s="90"/>
      <c r="EQ240" s="90"/>
      <c r="ER240" s="90"/>
      <c r="ES240" s="90"/>
      <c r="ET240" s="90"/>
      <c r="EU240" s="90"/>
      <c r="EV240" s="90"/>
    </row>
    <row r="241" spans="129:152" ht="6" customHeight="1"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79"/>
      <c r="EK241" s="79"/>
      <c r="EL241" s="79"/>
      <c r="EM241" s="46"/>
      <c r="EN241" s="90"/>
      <c r="EO241" s="90"/>
      <c r="EP241" s="90"/>
      <c r="EQ241" s="90"/>
      <c r="ER241" s="90"/>
      <c r="ES241" s="90"/>
      <c r="ET241" s="90"/>
      <c r="EU241" s="90"/>
      <c r="EV241" s="90"/>
    </row>
    <row r="242" spans="129:152" ht="6" customHeight="1"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79"/>
      <c r="EK242" s="79"/>
      <c r="EL242" s="79"/>
      <c r="EM242" s="46"/>
      <c r="EN242" s="90"/>
      <c r="EO242" s="90"/>
      <c r="EP242" s="90"/>
      <c r="EQ242" s="90"/>
      <c r="ER242" s="90"/>
      <c r="ES242" s="90"/>
      <c r="ET242" s="90"/>
      <c r="EU242" s="90"/>
      <c r="EV242" s="90"/>
    </row>
    <row r="243" spans="129:152" ht="6" customHeight="1"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79"/>
      <c r="EK243" s="79"/>
      <c r="EL243" s="79"/>
      <c r="EM243" s="46"/>
      <c r="EN243" s="90"/>
      <c r="EO243" s="90"/>
      <c r="EP243" s="90"/>
      <c r="EQ243" s="90"/>
      <c r="ER243" s="90"/>
      <c r="ES243" s="90"/>
      <c r="ET243" s="90"/>
      <c r="EU243" s="90"/>
      <c r="EV243" s="90"/>
    </row>
    <row r="244" spans="129:152" ht="6" customHeight="1"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79"/>
      <c r="EK244" s="79"/>
      <c r="EL244" s="79"/>
      <c r="EM244" s="46"/>
      <c r="EN244" s="90"/>
      <c r="EO244" s="90"/>
      <c r="EP244" s="90"/>
      <c r="EQ244" s="90"/>
      <c r="ER244" s="90"/>
      <c r="ES244" s="90"/>
      <c r="ET244" s="90"/>
      <c r="EU244" s="90"/>
      <c r="EV244" s="90"/>
    </row>
    <row r="245" spans="129:152" ht="6" customHeight="1"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79"/>
      <c r="EK245" s="79"/>
      <c r="EL245" s="79"/>
      <c r="EM245" s="46"/>
      <c r="EN245" s="90"/>
      <c r="EO245" s="90"/>
      <c r="EP245" s="90"/>
      <c r="EQ245" s="90"/>
      <c r="ER245" s="90"/>
      <c r="ES245" s="90"/>
      <c r="ET245" s="90"/>
      <c r="EU245" s="90"/>
      <c r="EV245" s="90"/>
    </row>
    <row r="246" spans="129:152" ht="6" customHeight="1"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79"/>
      <c r="EK246" s="79"/>
      <c r="EL246" s="79"/>
      <c r="EM246" s="46"/>
      <c r="EN246" s="90"/>
      <c r="EO246" s="90"/>
      <c r="EP246" s="90"/>
      <c r="EQ246" s="90"/>
      <c r="ER246" s="90"/>
      <c r="ES246" s="90"/>
      <c r="ET246" s="90"/>
      <c r="EU246" s="90"/>
      <c r="EV246" s="90"/>
    </row>
    <row r="247" spans="129:152" ht="6" customHeight="1"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79"/>
      <c r="EK247" s="79"/>
      <c r="EL247" s="79"/>
      <c r="EM247" s="46"/>
      <c r="EN247" s="90"/>
      <c r="EO247" s="90"/>
      <c r="EP247" s="90"/>
      <c r="EQ247" s="90"/>
      <c r="ER247" s="90"/>
      <c r="ES247" s="90"/>
      <c r="ET247" s="90"/>
      <c r="EU247" s="90"/>
      <c r="EV247" s="90"/>
    </row>
    <row r="248" spans="129:152" ht="6" customHeight="1"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79"/>
      <c r="EK248" s="79"/>
      <c r="EL248" s="79"/>
      <c r="EM248" s="46"/>
      <c r="EN248" s="90"/>
      <c r="EO248" s="90"/>
      <c r="EP248" s="90"/>
      <c r="EQ248" s="90"/>
      <c r="ER248" s="90"/>
      <c r="ES248" s="90"/>
      <c r="ET248" s="90"/>
      <c r="EU248" s="90"/>
      <c r="EV248" s="90"/>
    </row>
    <row r="249" spans="129:152" ht="6" customHeight="1"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79"/>
      <c r="EK249" s="79"/>
      <c r="EL249" s="79"/>
      <c r="EM249" s="46"/>
      <c r="EN249" s="90"/>
      <c r="EO249" s="90"/>
      <c r="EP249" s="90"/>
      <c r="EQ249" s="90"/>
      <c r="ER249" s="90"/>
      <c r="ES249" s="90"/>
      <c r="ET249" s="90"/>
      <c r="EU249" s="90"/>
      <c r="EV249" s="90"/>
    </row>
    <row r="250" spans="129:152" ht="6" customHeight="1"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79"/>
      <c r="EK250" s="79"/>
      <c r="EL250" s="79"/>
      <c r="EM250" s="46"/>
      <c r="EN250" s="90"/>
      <c r="EO250" s="90"/>
      <c r="EP250" s="90"/>
      <c r="EQ250" s="90"/>
      <c r="ER250" s="90"/>
      <c r="ES250" s="90"/>
      <c r="ET250" s="90"/>
      <c r="EU250" s="90"/>
      <c r="EV250" s="90"/>
    </row>
    <row r="251" spans="129:152" ht="6" customHeight="1"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79"/>
      <c r="EK251" s="79"/>
      <c r="EL251" s="79"/>
      <c r="EN251" s="90"/>
      <c r="EO251" s="90"/>
      <c r="EP251" s="90"/>
      <c r="EQ251" s="90"/>
      <c r="ER251" s="90"/>
      <c r="ES251" s="90"/>
      <c r="ET251" s="90"/>
      <c r="EU251" s="90"/>
      <c r="EV251" s="90"/>
    </row>
    <row r="252" spans="129:152" ht="6" customHeight="1"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79"/>
      <c r="EK252" s="79"/>
      <c r="EL252" s="79"/>
      <c r="EN252" s="90"/>
      <c r="EO252" s="90"/>
      <c r="EP252" s="90"/>
      <c r="EQ252" s="90"/>
      <c r="ER252" s="90"/>
      <c r="ES252" s="90"/>
      <c r="ET252" s="90"/>
      <c r="EU252" s="90"/>
      <c r="EV252" s="90"/>
    </row>
    <row r="253" spans="129:152" ht="6" customHeight="1"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79"/>
      <c r="EK253" s="79"/>
      <c r="EL253" s="79"/>
      <c r="EN253" s="90"/>
      <c r="EO253" s="90"/>
      <c r="EP253" s="90"/>
      <c r="EQ253" s="90"/>
      <c r="ER253" s="90"/>
      <c r="ES253" s="90"/>
      <c r="ET253" s="90"/>
      <c r="EU253" s="90"/>
      <c r="EV253" s="90"/>
    </row>
    <row r="254" spans="129:152" ht="6" customHeight="1"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79"/>
      <c r="EK254" s="79"/>
      <c r="EL254" s="79"/>
      <c r="EN254" s="90"/>
      <c r="EO254" s="90"/>
      <c r="EP254" s="90"/>
      <c r="EQ254" s="90"/>
      <c r="ER254" s="90"/>
      <c r="ES254" s="90"/>
      <c r="ET254" s="90"/>
      <c r="EU254" s="90"/>
      <c r="EV254" s="90"/>
    </row>
    <row r="255" spans="129:152" ht="6" customHeight="1"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79"/>
      <c r="EK255" s="79"/>
      <c r="EL255" s="79"/>
      <c r="EN255" s="90"/>
      <c r="EO255" s="90"/>
      <c r="EP255" s="90"/>
      <c r="EQ255" s="90"/>
      <c r="ER255" s="90"/>
      <c r="ES255" s="90"/>
      <c r="ET255" s="90"/>
      <c r="EU255" s="90"/>
      <c r="EV255" s="90"/>
    </row>
    <row r="256" spans="129:152" ht="6" customHeight="1"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79"/>
      <c r="EK256" s="79"/>
      <c r="EL256" s="79"/>
      <c r="EN256" s="90"/>
      <c r="EO256" s="90"/>
      <c r="EP256" s="90"/>
      <c r="EQ256" s="90"/>
      <c r="ER256" s="90"/>
      <c r="ES256" s="90"/>
      <c r="ET256" s="90"/>
      <c r="EU256" s="90"/>
      <c r="EV256" s="90"/>
    </row>
    <row r="257" spans="129:152" ht="6" customHeight="1"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79"/>
      <c r="EK257" s="79"/>
      <c r="EL257" s="79"/>
      <c r="EN257" s="90"/>
      <c r="EO257" s="90"/>
      <c r="EP257" s="90"/>
      <c r="EQ257" s="90"/>
      <c r="ER257" s="90"/>
      <c r="ES257" s="90"/>
      <c r="ET257" s="90"/>
      <c r="EU257" s="90"/>
      <c r="EV257" s="90"/>
    </row>
    <row r="258" spans="129:152" ht="6" customHeight="1"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79"/>
      <c r="EK258" s="79"/>
      <c r="EL258" s="79"/>
      <c r="EN258" s="90"/>
      <c r="EO258" s="90"/>
      <c r="EP258" s="90"/>
      <c r="EQ258" s="90"/>
      <c r="ER258" s="90"/>
      <c r="ES258" s="90"/>
      <c r="ET258" s="90"/>
      <c r="EU258" s="90"/>
      <c r="EV258" s="90"/>
    </row>
    <row r="259" spans="129:152" ht="6" customHeight="1"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79"/>
      <c r="EK259" s="79"/>
      <c r="EL259" s="79"/>
      <c r="EN259" s="90"/>
      <c r="EO259" s="90"/>
      <c r="EP259" s="90"/>
      <c r="EQ259" s="90"/>
      <c r="ER259" s="90"/>
      <c r="ES259" s="90"/>
      <c r="ET259" s="90"/>
      <c r="EU259" s="90"/>
      <c r="EV259" s="90"/>
    </row>
    <row r="260" spans="129:152" ht="6" customHeight="1"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79"/>
      <c r="EK260" s="79"/>
      <c r="EL260" s="79"/>
      <c r="EN260" s="90"/>
      <c r="EO260" s="90"/>
      <c r="EP260" s="90"/>
      <c r="EQ260" s="90"/>
      <c r="ER260" s="90"/>
      <c r="ES260" s="90"/>
      <c r="ET260" s="90"/>
      <c r="EU260" s="90"/>
      <c r="EV260" s="90"/>
    </row>
    <row r="261" spans="129:152" ht="6" customHeight="1">
      <c r="DY261" s="46"/>
      <c r="DZ261" s="46"/>
      <c r="EA261" s="46"/>
      <c r="EB261" s="46"/>
      <c r="EC261" s="46"/>
      <c r="ED261" s="46"/>
      <c r="EE261" s="46"/>
      <c r="EN261" s="90"/>
      <c r="EO261" s="90"/>
      <c r="EP261" s="90"/>
      <c r="EQ261" s="90"/>
      <c r="ER261" s="90"/>
      <c r="ES261" s="90"/>
      <c r="ET261" s="90"/>
      <c r="EU261" s="90"/>
      <c r="EV261" s="90"/>
    </row>
    <row r="262" spans="129:152" ht="6" customHeight="1">
      <c r="DY262" s="46"/>
      <c r="DZ262" s="46"/>
      <c r="EA262" s="46"/>
      <c r="EB262" s="46"/>
      <c r="EC262" s="46"/>
      <c r="ED262" s="46"/>
      <c r="EE262" s="46"/>
    </row>
    <row r="263" spans="129:152" ht="6" customHeight="1">
      <c r="DY263" s="46"/>
      <c r="DZ263" s="46"/>
      <c r="EA263" s="46"/>
      <c r="EB263" s="46"/>
      <c r="EC263" s="46"/>
      <c r="ED263" s="46"/>
      <c r="EE263" s="46"/>
    </row>
    <row r="264" spans="129:152" ht="6" customHeight="1">
      <c r="DY264" s="46"/>
      <c r="DZ264" s="46"/>
      <c r="EA264" s="46"/>
      <c r="EB264" s="46"/>
      <c r="EC264" s="46"/>
      <c r="ED264" s="46"/>
      <c r="EE264" s="46"/>
    </row>
    <row r="265" spans="129:152" ht="6" customHeight="1">
      <c r="DY265" s="46"/>
      <c r="DZ265" s="46"/>
      <c r="EA265" s="46"/>
      <c r="EB265" s="46"/>
      <c r="EC265" s="46"/>
      <c r="ED265" s="46"/>
      <c r="EE265" s="46"/>
    </row>
    <row r="266" spans="129:152" ht="6" customHeight="1">
      <c r="DY266" s="46"/>
      <c r="DZ266" s="46"/>
      <c r="EA266" s="46"/>
      <c r="EB266" s="46"/>
      <c r="EC266" s="46"/>
      <c r="ED266" s="46"/>
      <c r="EE266" s="46"/>
    </row>
    <row r="267" spans="129:152" ht="6" customHeight="1">
      <c r="DY267" s="46"/>
      <c r="DZ267" s="46"/>
      <c r="EA267" s="46"/>
      <c r="EB267" s="46"/>
      <c r="EC267" s="46"/>
      <c r="ED267" s="46"/>
      <c r="EE267" s="46"/>
    </row>
    <row r="268" spans="129:152" ht="6" customHeight="1">
      <c r="DY268" s="46"/>
      <c r="DZ268" s="46"/>
      <c r="EA268" s="46"/>
      <c r="EB268" s="46"/>
      <c r="EC268" s="46"/>
      <c r="ED268" s="46"/>
      <c r="EE268" s="46"/>
    </row>
    <row r="269" spans="129:152" ht="6" customHeight="1">
      <c r="DY269" s="46"/>
      <c r="DZ269" s="46"/>
      <c r="EA269" s="46"/>
      <c r="EB269" s="46"/>
      <c r="EC269" s="46"/>
      <c r="ED269" s="46"/>
      <c r="EE269" s="46"/>
    </row>
    <row r="270" spans="129:152" ht="6" customHeight="1">
      <c r="DY270" s="46"/>
      <c r="DZ270" s="46"/>
      <c r="EA270" s="46"/>
      <c r="EB270" s="46"/>
      <c r="EC270" s="46"/>
      <c r="ED270" s="46"/>
      <c r="EE270" s="46"/>
    </row>
    <row r="271" spans="129:152" ht="6" customHeight="1">
      <c r="DY271" s="46"/>
      <c r="DZ271" s="46"/>
      <c r="EA271" s="46"/>
      <c r="EB271" s="46"/>
      <c r="EC271" s="46"/>
      <c r="ED271" s="46"/>
      <c r="EE271" s="46"/>
    </row>
    <row r="272" spans="129:152" ht="6" customHeight="1">
      <c r="DY272" s="46"/>
      <c r="DZ272" s="46"/>
      <c r="EA272" s="46"/>
      <c r="EB272" s="46"/>
      <c r="EC272" s="46"/>
      <c r="ED272" s="46"/>
      <c r="EE272" s="46"/>
    </row>
    <row r="273" spans="129:135" ht="6" customHeight="1">
      <c r="DY273" s="46"/>
      <c r="DZ273" s="46"/>
      <c r="EA273" s="46"/>
      <c r="EB273" s="46"/>
      <c r="EC273" s="46"/>
      <c r="ED273" s="46"/>
      <c r="EE273" s="46"/>
    </row>
    <row r="274" spans="129:135" ht="6" customHeight="1">
      <c r="DY274" s="46"/>
      <c r="DZ274" s="46"/>
      <c r="EA274" s="46"/>
      <c r="EB274" s="46"/>
      <c r="EC274" s="46"/>
      <c r="ED274" s="46"/>
      <c r="EE274" s="46"/>
    </row>
    <row r="275" spans="129:135" ht="6" customHeight="1">
      <c r="DY275" s="46"/>
      <c r="DZ275" s="46"/>
      <c r="EA275" s="46"/>
      <c r="EB275" s="46"/>
      <c r="EC275" s="46"/>
      <c r="ED275" s="46"/>
      <c r="EE275" s="46"/>
    </row>
    <row r="276" spans="129:135" ht="6" customHeight="1">
      <c r="DY276" s="46"/>
      <c r="DZ276" s="46"/>
      <c r="EA276" s="46"/>
      <c r="EB276" s="46"/>
      <c r="EC276" s="46"/>
      <c r="ED276" s="46"/>
      <c r="EE276" s="46"/>
    </row>
    <row r="277" spans="129:135" ht="6" customHeight="1">
      <c r="DY277" s="46"/>
      <c r="DZ277" s="46"/>
      <c r="EA277" s="46"/>
      <c r="EB277" s="46"/>
      <c r="EC277" s="46"/>
      <c r="ED277" s="46"/>
      <c r="EE277" s="46"/>
    </row>
    <row r="278" spans="129:135" ht="6" customHeight="1">
      <c r="DY278" s="46"/>
      <c r="DZ278" s="46"/>
      <c r="EA278" s="46"/>
      <c r="EB278" s="46"/>
      <c r="EC278" s="46"/>
      <c r="ED278" s="46"/>
      <c r="EE278" s="46"/>
    </row>
    <row r="279" spans="129:135" ht="6" customHeight="1">
      <c r="DY279" s="46"/>
      <c r="DZ279" s="46"/>
      <c r="EA279" s="46"/>
      <c r="EB279" s="46"/>
      <c r="EC279" s="46"/>
      <c r="ED279" s="46"/>
      <c r="EE279" s="46"/>
    </row>
    <row r="280" spans="129:135" ht="6" customHeight="1">
      <c r="DY280" s="46"/>
      <c r="DZ280" s="46"/>
      <c r="EA280" s="46"/>
      <c r="EB280" s="46"/>
      <c r="EC280" s="46"/>
      <c r="ED280" s="46"/>
      <c r="EE280" s="46"/>
    </row>
    <row r="281" spans="129:135" ht="6" customHeight="1">
      <c r="DY281" s="46"/>
      <c r="DZ281" s="46"/>
      <c r="EA281" s="46"/>
      <c r="EB281" s="46"/>
      <c r="EC281" s="46"/>
      <c r="ED281" s="46"/>
      <c r="EE281" s="46"/>
    </row>
    <row r="282" spans="129:135" ht="6" customHeight="1">
      <c r="DY282" s="46"/>
      <c r="DZ282" s="46"/>
      <c r="EA282" s="46"/>
      <c r="EB282" s="46"/>
      <c r="EC282" s="46"/>
      <c r="ED282" s="46"/>
      <c r="EE282" s="46"/>
    </row>
    <row r="283" spans="129:135" ht="6" customHeight="1">
      <c r="DY283" s="46"/>
      <c r="DZ283" s="46"/>
      <c r="EA283" s="46"/>
      <c r="EB283" s="46"/>
      <c r="EC283" s="46"/>
      <c r="ED283" s="46"/>
      <c r="EE283" s="46"/>
    </row>
    <row r="284" spans="129:135" ht="6" customHeight="1">
      <c r="DY284" s="46"/>
      <c r="DZ284" s="46"/>
      <c r="EA284" s="46"/>
      <c r="EB284" s="46"/>
      <c r="EC284" s="46"/>
      <c r="ED284" s="46"/>
      <c r="EE284" s="46"/>
    </row>
    <row r="285" spans="129:135" ht="6" customHeight="1">
      <c r="DY285" s="46"/>
      <c r="DZ285" s="46"/>
      <c r="EA285" s="46"/>
      <c r="EB285" s="46"/>
      <c r="EC285" s="46"/>
      <c r="ED285" s="46"/>
      <c r="EE285" s="46"/>
    </row>
    <row r="286" spans="129:135" ht="6" customHeight="1">
      <c r="DY286" s="46"/>
      <c r="DZ286" s="46"/>
      <c r="EA286" s="46"/>
      <c r="EB286" s="46"/>
      <c r="EC286" s="46"/>
      <c r="ED286" s="46"/>
      <c r="EE286" s="46"/>
    </row>
    <row r="287" spans="129:135" ht="6" customHeight="1">
      <c r="DY287" s="46"/>
      <c r="DZ287" s="46"/>
      <c r="EA287" s="46"/>
      <c r="EB287" s="46"/>
      <c r="EC287" s="46"/>
      <c r="ED287" s="46"/>
      <c r="EE287" s="46"/>
    </row>
    <row r="288" spans="129:135" ht="6" customHeight="1">
      <c r="DY288" s="46"/>
      <c r="DZ288" s="46"/>
      <c r="EA288" s="46"/>
      <c r="EB288" s="46"/>
      <c r="EC288" s="46"/>
      <c r="ED288" s="46"/>
      <c r="EE288" s="46"/>
    </row>
    <row r="289" spans="123:152" ht="6" customHeight="1">
      <c r="DY289" s="46"/>
      <c r="DZ289" s="46"/>
      <c r="EA289" s="46"/>
      <c r="EB289" s="46"/>
      <c r="EC289" s="46"/>
      <c r="ED289" s="46"/>
      <c r="EE289" s="46"/>
    </row>
    <row r="290" spans="123:152" ht="6" customHeight="1">
      <c r="DY290" s="46"/>
      <c r="DZ290" s="46"/>
      <c r="EA290" s="46"/>
      <c r="EB290" s="46"/>
      <c r="EC290" s="46"/>
      <c r="ED290" s="46"/>
      <c r="EE290" s="46"/>
    </row>
    <row r="291" spans="123:152" ht="6" customHeight="1">
      <c r="DY291" s="46"/>
      <c r="DZ291" s="46"/>
      <c r="EA291" s="46"/>
      <c r="EB291" s="46"/>
      <c r="EC291" s="46"/>
      <c r="ED291" s="46"/>
      <c r="EE291" s="46"/>
    </row>
    <row r="292" spans="123:152" ht="6" customHeight="1">
      <c r="DY292" s="46"/>
      <c r="DZ292" s="46"/>
      <c r="EA292" s="46"/>
      <c r="EB292" s="46"/>
      <c r="EC292" s="46"/>
      <c r="ED292" s="46"/>
      <c r="EE292" s="46"/>
    </row>
    <row r="293" spans="123:152" ht="6" customHeight="1">
      <c r="DY293" s="46"/>
      <c r="DZ293" s="46"/>
      <c r="EA293" s="46"/>
      <c r="EB293" s="46"/>
      <c r="EC293" s="46"/>
      <c r="ED293" s="46"/>
      <c r="EE293" s="46"/>
    </row>
    <row r="294" spans="123:152" ht="6" customHeight="1">
      <c r="DY294" s="46"/>
      <c r="DZ294" s="46"/>
      <c r="EA294" s="46"/>
      <c r="EB294" s="46"/>
      <c r="EC294" s="46"/>
      <c r="ED294" s="46"/>
      <c r="EE294" s="46"/>
    </row>
    <row r="295" spans="123:152" ht="6" customHeight="1">
      <c r="DY295" s="46"/>
      <c r="DZ295" s="46"/>
      <c r="EA295" s="46"/>
      <c r="EB295" s="46"/>
      <c r="EC295" s="46"/>
      <c r="ED295" s="46"/>
      <c r="EE295" s="46"/>
    </row>
    <row r="296" spans="123:152" ht="6" customHeight="1">
      <c r="DY296" s="46"/>
      <c r="DZ296" s="46"/>
      <c r="EA296" s="46"/>
      <c r="EB296" s="46"/>
      <c r="EC296" s="46"/>
      <c r="ED296" s="46"/>
      <c r="EE296" s="46"/>
    </row>
    <row r="297" spans="123:152" ht="6" customHeight="1">
      <c r="DY297" s="46"/>
      <c r="DZ297" s="46"/>
      <c r="EA297" s="46"/>
      <c r="EB297" s="46"/>
      <c r="EC297" s="46"/>
      <c r="ED297" s="46"/>
      <c r="EE297" s="46"/>
    </row>
    <row r="298" spans="123:152" ht="6" customHeight="1">
      <c r="DY298" s="46"/>
      <c r="DZ298" s="46"/>
      <c r="EA298" s="46"/>
      <c r="EB298" s="46"/>
      <c r="EC298" s="46"/>
      <c r="ED298" s="46"/>
      <c r="EE298" s="46"/>
    </row>
    <row r="299" spans="123:152" ht="6" customHeight="1">
      <c r="DY299" s="46"/>
      <c r="DZ299" s="46"/>
      <c r="EA299" s="46"/>
      <c r="EB299" s="46"/>
      <c r="EC299" s="46"/>
      <c r="ED299" s="46"/>
      <c r="EE299" s="46"/>
    </row>
    <row r="300" spans="123:152" ht="6" customHeight="1">
      <c r="DY300" s="46"/>
      <c r="DZ300" s="46"/>
      <c r="EA300" s="46"/>
      <c r="EB300" s="46"/>
      <c r="EC300" s="46"/>
      <c r="ED300" s="46"/>
      <c r="EE300" s="46"/>
    </row>
    <row r="301" spans="123:152" ht="6" customHeight="1">
      <c r="DS301" s="44"/>
      <c r="DT301" s="44"/>
      <c r="DU301" s="44"/>
      <c r="DV301" s="44"/>
      <c r="DW301" s="44"/>
      <c r="DX301" s="44"/>
      <c r="EN301" s="48"/>
      <c r="EO301" s="48"/>
      <c r="EP301" s="48"/>
      <c r="EQ301" s="48"/>
      <c r="ER301" s="48"/>
      <c r="ES301" s="48"/>
      <c r="ET301" s="48"/>
      <c r="EU301" s="48"/>
      <c r="EV301" s="48"/>
    </row>
    <row r="302" spans="123:152" ht="6" customHeight="1">
      <c r="DS302" s="44"/>
      <c r="DT302" s="44"/>
      <c r="DU302" s="44"/>
      <c r="DV302" s="44"/>
      <c r="DW302" s="44"/>
      <c r="DX302" s="44"/>
      <c r="EN302" s="48"/>
      <c r="EO302" s="48"/>
      <c r="EP302" s="48"/>
      <c r="EQ302" s="48"/>
      <c r="ER302" s="48"/>
      <c r="ES302" s="48"/>
      <c r="ET302" s="48"/>
      <c r="EU302" s="48"/>
      <c r="EV302" s="48"/>
    </row>
    <row r="303" spans="123:152" ht="6" customHeight="1">
      <c r="DS303" s="44"/>
      <c r="DT303" s="44"/>
      <c r="DU303" s="44"/>
      <c r="DV303" s="44"/>
      <c r="DW303" s="44"/>
      <c r="DX303" s="44"/>
      <c r="DY303" s="89" t="str">
        <f>成績入力!I1</f>
        <v>第三位</v>
      </c>
      <c r="DZ303" s="89"/>
      <c r="EA303" s="89"/>
      <c r="EB303" s="89"/>
      <c r="EC303" s="89"/>
      <c r="ED303" s="89"/>
      <c r="EE303" s="89"/>
      <c r="EF303" s="89"/>
      <c r="EG303" s="89"/>
      <c r="EH303" s="89"/>
      <c r="EI303" s="89"/>
      <c r="EJ303" s="78"/>
      <c r="EK303" s="78"/>
      <c r="EL303" s="78"/>
      <c r="EN303" s="48"/>
      <c r="EO303" s="48"/>
      <c r="EP303" s="48"/>
      <c r="EQ303" s="48"/>
      <c r="ER303" s="48"/>
      <c r="ES303" s="48"/>
      <c r="ET303" s="48"/>
      <c r="EU303" s="48"/>
      <c r="EV303" s="48"/>
    </row>
    <row r="304" spans="123:152" ht="6" customHeight="1">
      <c r="DS304" s="44"/>
      <c r="DT304" s="44"/>
      <c r="DU304" s="44"/>
      <c r="DV304" s="44"/>
      <c r="DW304" s="44"/>
      <c r="DX304" s="44"/>
      <c r="DY304" s="89"/>
      <c r="DZ304" s="89"/>
      <c r="EA304" s="89"/>
      <c r="EB304" s="89"/>
      <c r="EC304" s="89"/>
      <c r="ED304" s="89"/>
      <c r="EE304" s="89"/>
      <c r="EF304" s="89"/>
      <c r="EG304" s="89"/>
      <c r="EH304" s="89"/>
      <c r="EI304" s="89"/>
      <c r="EJ304" s="78"/>
      <c r="EK304" s="78"/>
      <c r="EL304" s="78"/>
      <c r="EN304" s="48"/>
      <c r="EO304" s="48"/>
      <c r="EP304" s="48"/>
      <c r="EQ304" s="48"/>
      <c r="ER304" s="48"/>
      <c r="ES304" s="48"/>
      <c r="ET304" s="48"/>
      <c r="EU304" s="48"/>
      <c r="EV304" s="48"/>
    </row>
    <row r="305" spans="123:152" ht="6" customHeight="1">
      <c r="DS305" s="44"/>
      <c r="DT305" s="44"/>
      <c r="DU305" s="44"/>
      <c r="DV305" s="44"/>
      <c r="DW305" s="44"/>
      <c r="DX305" s="44"/>
      <c r="DY305" s="89"/>
      <c r="DZ305" s="89"/>
      <c r="EA305" s="89"/>
      <c r="EB305" s="89"/>
      <c r="EC305" s="89"/>
      <c r="ED305" s="89"/>
      <c r="EE305" s="89"/>
      <c r="EF305" s="89"/>
      <c r="EG305" s="89"/>
      <c r="EH305" s="89"/>
      <c r="EI305" s="89"/>
      <c r="EJ305" s="78"/>
      <c r="EK305" s="78"/>
      <c r="EL305" s="78"/>
    </row>
    <row r="306" spans="123:152" ht="6" customHeight="1">
      <c r="DS306" s="44"/>
      <c r="DT306" s="44"/>
      <c r="DU306" s="44"/>
      <c r="DV306" s="44"/>
      <c r="DW306" s="44"/>
      <c r="DX306" s="44"/>
      <c r="DY306" s="89"/>
      <c r="DZ306" s="89"/>
      <c r="EA306" s="89"/>
      <c r="EB306" s="89"/>
      <c r="EC306" s="89"/>
      <c r="ED306" s="89"/>
      <c r="EE306" s="89"/>
      <c r="EF306" s="89"/>
      <c r="EG306" s="89"/>
      <c r="EH306" s="89"/>
      <c r="EI306" s="89"/>
      <c r="EJ306" s="78"/>
      <c r="EK306" s="78"/>
      <c r="EL306" s="78"/>
      <c r="EM306" s="46"/>
      <c r="EN306" s="90" t="str">
        <f>EN36</f>
        <v>形 四十歳以上女子</v>
      </c>
      <c r="EO306" s="90"/>
      <c r="EP306" s="90"/>
      <c r="EQ306" s="90"/>
      <c r="ER306" s="90"/>
      <c r="ES306" s="90"/>
      <c r="ET306" s="90"/>
      <c r="EU306" s="90"/>
      <c r="EV306" s="90"/>
    </row>
    <row r="307" spans="123:152" ht="6" customHeight="1">
      <c r="DS307" s="44"/>
      <c r="DT307" s="44"/>
      <c r="DU307" s="44"/>
      <c r="DV307" s="44"/>
      <c r="DW307" s="44"/>
      <c r="DX307" s="44"/>
      <c r="DY307" s="89"/>
      <c r="DZ307" s="89"/>
      <c r="EA307" s="89"/>
      <c r="EB307" s="89"/>
      <c r="EC307" s="89"/>
      <c r="ED307" s="89"/>
      <c r="EE307" s="89"/>
      <c r="EF307" s="89"/>
      <c r="EG307" s="89"/>
      <c r="EH307" s="89"/>
      <c r="EI307" s="89"/>
      <c r="EJ307" s="78"/>
      <c r="EK307" s="78"/>
      <c r="EL307" s="78"/>
      <c r="EM307" s="46"/>
      <c r="EN307" s="90"/>
      <c r="EO307" s="90"/>
      <c r="EP307" s="90"/>
      <c r="EQ307" s="90"/>
      <c r="ER307" s="90"/>
      <c r="ES307" s="90"/>
      <c r="ET307" s="90"/>
      <c r="EU307" s="90"/>
      <c r="EV307" s="90"/>
    </row>
    <row r="308" spans="123:152" ht="6" customHeight="1">
      <c r="DS308" s="44"/>
      <c r="DT308" s="44"/>
      <c r="DU308" s="44"/>
      <c r="DV308" s="44"/>
      <c r="DW308" s="44"/>
      <c r="DX308" s="44"/>
      <c r="DY308" s="89"/>
      <c r="DZ308" s="89"/>
      <c r="EA308" s="89"/>
      <c r="EB308" s="89"/>
      <c r="EC308" s="89"/>
      <c r="ED308" s="89"/>
      <c r="EE308" s="89"/>
      <c r="EF308" s="89"/>
      <c r="EG308" s="89"/>
      <c r="EH308" s="89"/>
      <c r="EI308" s="89"/>
      <c r="EJ308" s="78"/>
      <c r="EK308" s="78"/>
      <c r="EL308" s="78"/>
      <c r="EM308" s="46"/>
      <c r="EN308" s="90"/>
      <c r="EO308" s="90"/>
      <c r="EP308" s="90"/>
      <c r="EQ308" s="90"/>
      <c r="ER308" s="90"/>
      <c r="ES308" s="90"/>
      <c r="ET308" s="90"/>
      <c r="EU308" s="90"/>
      <c r="EV308" s="90"/>
    </row>
    <row r="309" spans="123:152" ht="6" customHeight="1">
      <c r="DS309" s="44"/>
      <c r="DT309" s="44"/>
      <c r="DU309" s="44"/>
      <c r="DV309" s="44"/>
      <c r="DW309" s="44"/>
      <c r="DX309" s="44"/>
      <c r="DY309" s="89"/>
      <c r="DZ309" s="89"/>
      <c r="EA309" s="89"/>
      <c r="EB309" s="89"/>
      <c r="EC309" s="89"/>
      <c r="ED309" s="89"/>
      <c r="EE309" s="89"/>
      <c r="EF309" s="89"/>
      <c r="EG309" s="89"/>
      <c r="EH309" s="89"/>
      <c r="EI309" s="89"/>
      <c r="EJ309" s="78"/>
      <c r="EK309" s="78"/>
      <c r="EL309" s="78"/>
      <c r="EM309" s="46"/>
      <c r="EN309" s="90"/>
      <c r="EO309" s="90"/>
      <c r="EP309" s="90"/>
      <c r="EQ309" s="90"/>
      <c r="ER309" s="90"/>
      <c r="ES309" s="90"/>
      <c r="ET309" s="90"/>
      <c r="EU309" s="90"/>
      <c r="EV309" s="90"/>
    </row>
    <row r="310" spans="123:152" ht="6" customHeight="1">
      <c r="DS310" s="44"/>
      <c r="DT310" s="44"/>
      <c r="DU310" s="44"/>
      <c r="DV310" s="44"/>
      <c r="DW310" s="44"/>
      <c r="DX310" s="44"/>
      <c r="DY310" s="89"/>
      <c r="DZ310" s="89"/>
      <c r="EA310" s="89"/>
      <c r="EB310" s="89"/>
      <c r="EC310" s="89"/>
      <c r="ED310" s="89"/>
      <c r="EE310" s="89"/>
      <c r="EF310" s="89"/>
      <c r="EG310" s="89"/>
      <c r="EH310" s="89"/>
      <c r="EI310" s="89"/>
      <c r="EJ310" s="78"/>
      <c r="EK310" s="78"/>
      <c r="EL310" s="78"/>
      <c r="EM310" s="46"/>
      <c r="EN310" s="90"/>
      <c r="EO310" s="90"/>
      <c r="EP310" s="90"/>
      <c r="EQ310" s="90"/>
      <c r="ER310" s="90"/>
      <c r="ES310" s="90"/>
      <c r="ET310" s="90"/>
      <c r="EU310" s="90"/>
      <c r="EV310" s="90"/>
    </row>
    <row r="311" spans="123:152" ht="6" customHeight="1">
      <c r="DS311" s="44"/>
      <c r="DT311" s="44"/>
      <c r="DU311" s="44"/>
      <c r="DV311" s="44"/>
      <c r="DW311" s="44"/>
      <c r="DX311" s="44"/>
      <c r="DY311" s="89"/>
      <c r="DZ311" s="89"/>
      <c r="EA311" s="89"/>
      <c r="EB311" s="89"/>
      <c r="EC311" s="89"/>
      <c r="ED311" s="89"/>
      <c r="EE311" s="89"/>
      <c r="EF311" s="89"/>
      <c r="EG311" s="89"/>
      <c r="EH311" s="89"/>
      <c r="EI311" s="89"/>
      <c r="EJ311" s="78"/>
      <c r="EK311" s="78"/>
      <c r="EL311" s="78"/>
      <c r="EM311" s="46"/>
      <c r="EN311" s="90"/>
      <c r="EO311" s="90"/>
      <c r="EP311" s="90"/>
      <c r="EQ311" s="90"/>
      <c r="ER311" s="90"/>
      <c r="ES311" s="90"/>
      <c r="ET311" s="90"/>
      <c r="EU311" s="90"/>
      <c r="EV311" s="90"/>
    </row>
    <row r="312" spans="123:152" ht="6" customHeight="1">
      <c r="DS312" s="44"/>
      <c r="DT312" s="44"/>
      <c r="DU312" s="44"/>
      <c r="DV312" s="44"/>
      <c r="DW312" s="44"/>
      <c r="DX312" s="44"/>
      <c r="DY312" s="89"/>
      <c r="DZ312" s="89"/>
      <c r="EA312" s="89"/>
      <c r="EB312" s="89"/>
      <c r="EC312" s="89"/>
      <c r="ED312" s="89"/>
      <c r="EE312" s="89"/>
      <c r="EF312" s="89"/>
      <c r="EG312" s="89"/>
      <c r="EH312" s="89"/>
      <c r="EI312" s="89"/>
      <c r="EJ312" s="78"/>
      <c r="EK312" s="78"/>
      <c r="EL312" s="78"/>
      <c r="EM312" s="46"/>
      <c r="EN312" s="90"/>
      <c r="EO312" s="90"/>
      <c r="EP312" s="90"/>
      <c r="EQ312" s="90"/>
      <c r="ER312" s="90"/>
      <c r="ES312" s="90"/>
      <c r="ET312" s="90"/>
      <c r="EU312" s="90"/>
      <c r="EV312" s="90"/>
    </row>
    <row r="313" spans="123:152" ht="6" customHeight="1">
      <c r="DS313" s="44"/>
      <c r="DT313" s="44"/>
      <c r="DU313" s="44"/>
      <c r="DV313" s="44"/>
      <c r="DW313" s="44"/>
      <c r="DX313" s="44"/>
      <c r="DY313" s="89"/>
      <c r="DZ313" s="89"/>
      <c r="EA313" s="89"/>
      <c r="EB313" s="89"/>
      <c r="EC313" s="89"/>
      <c r="ED313" s="89"/>
      <c r="EE313" s="89"/>
      <c r="EF313" s="89"/>
      <c r="EG313" s="89"/>
      <c r="EH313" s="89"/>
      <c r="EI313" s="89"/>
      <c r="EJ313" s="78"/>
      <c r="EK313" s="78"/>
      <c r="EL313" s="78"/>
      <c r="EM313" s="46"/>
      <c r="EN313" s="90"/>
      <c r="EO313" s="90"/>
      <c r="EP313" s="90"/>
      <c r="EQ313" s="90"/>
      <c r="ER313" s="90"/>
      <c r="ES313" s="90"/>
      <c r="ET313" s="90"/>
      <c r="EU313" s="90"/>
      <c r="EV313" s="90"/>
    </row>
    <row r="314" spans="123:152" ht="6" customHeight="1">
      <c r="DS314" s="44"/>
      <c r="DT314" s="44"/>
      <c r="DU314" s="44"/>
      <c r="DV314" s="44"/>
      <c r="DW314" s="44"/>
      <c r="DX314" s="44"/>
      <c r="DY314" s="89"/>
      <c r="DZ314" s="89"/>
      <c r="EA314" s="89"/>
      <c r="EB314" s="89"/>
      <c r="EC314" s="89"/>
      <c r="ED314" s="89"/>
      <c r="EE314" s="89"/>
      <c r="EF314" s="89"/>
      <c r="EG314" s="89"/>
      <c r="EH314" s="89"/>
      <c r="EI314" s="89"/>
      <c r="EJ314" s="78"/>
      <c r="EK314" s="78"/>
      <c r="EL314" s="78"/>
      <c r="EM314" s="46"/>
      <c r="EN314" s="90"/>
      <c r="EO314" s="90"/>
      <c r="EP314" s="90"/>
      <c r="EQ314" s="90"/>
      <c r="ER314" s="90"/>
      <c r="ES314" s="90"/>
      <c r="ET314" s="90"/>
      <c r="EU314" s="90"/>
      <c r="EV314" s="90"/>
    </row>
    <row r="315" spans="123:152" ht="6" customHeight="1">
      <c r="DS315" s="44"/>
      <c r="DT315" s="44"/>
      <c r="DU315" s="44"/>
      <c r="DV315" s="44"/>
      <c r="DW315" s="44"/>
      <c r="DX315" s="44"/>
      <c r="DY315" s="89"/>
      <c r="DZ315" s="89"/>
      <c r="EA315" s="89"/>
      <c r="EB315" s="89"/>
      <c r="EC315" s="89"/>
      <c r="ED315" s="89"/>
      <c r="EE315" s="89"/>
      <c r="EF315" s="89"/>
      <c r="EG315" s="89"/>
      <c r="EH315" s="89"/>
      <c r="EI315" s="89"/>
      <c r="EJ315" s="78"/>
      <c r="EK315" s="78"/>
      <c r="EL315" s="78"/>
      <c r="EM315" s="46"/>
      <c r="EN315" s="90"/>
      <c r="EO315" s="90"/>
      <c r="EP315" s="90"/>
      <c r="EQ315" s="90"/>
      <c r="ER315" s="90"/>
      <c r="ES315" s="90"/>
      <c r="ET315" s="90"/>
      <c r="EU315" s="90"/>
      <c r="EV315" s="90"/>
    </row>
    <row r="316" spans="123:152" ht="6" customHeight="1">
      <c r="DS316" s="44"/>
      <c r="DT316" s="44"/>
      <c r="DU316" s="44"/>
      <c r="DV316" s="44"/>
      <c r="DW316" s="44"/>
      <c r="DX316" s="44"/>
      <c r="DY316" s="89"/>
      <c r="DZ316" s="89"/>
      <c r="EA316" s="89"/>
      <c r="EB316" s="89"/>
      <c r="EC316" s="89"/>
      <c r="ED316" s="89"/>
      <c r="EE316" s="89"/>
      <c r="EF316" s="89"/>
      <c r="EG316" s="89"/>
      <c r="EH316" s="89"/>
      <c r="EI316" s="89"/>
      <c r="EJ316" s="78"/>
      <c r="EK316" s="78"/>
      <c r="EL316" s="78"/>
      <c r="EM316" s="46"/>
      <c r="EN316" s="90"/>
      <c r="EO316" s="90"/>
      <c r="EP316" s="90"/>
      <c r="EQ316" s="90"/>
      <c r="ER316" s="90"/>
      <c r="ES316" s="90"/>
      <c r="ET316" s="90"/>
      <c r="EU316" s="90"/>
      <c r="EV316" s="90"/>
    </row>
    <row r="317" spans="123:152" ht="6" customHeight="1">
      <c r="DS317" s="44"/>
      <c r="DT317" s="44"/>
      <c r="DU317" s="44"/>
      <c r="DV317" s="44"/>
      <c r="DW317" s="44"/>
      <c r="DX317" s="44"/>
      <c r="DY317" s="89"/>
      <c r="DZ317" s="89"/>
      <c r="EA317" s="89"/>
      <c r="EB317" s="89"/>
      <c r="EC317" s="89"/>
      <c r="ED317" s="89"/>
      <c r="EE317" s="89"/>
      <c r="EF317" s="89"/>
      <c r="EG317" s="89"/>
      <c r="EH317" s="89"/>
      <c r="EI317" s="89"/>
      <c r="EJ317" s="78"/>
      <c r="EK317" s="78"/>
      <c r="EL317" s="78"/>
      <c r="EM317" s="46"/>
      <c r="EN317" s="90"/>
      <c r="EO317" s="90"/>
      <c r="EP317" s="90"/>
      <c r="EQ317" s="90"/>
      <c r="ER317" s="90"/>
      <c r="ES317" s="90"/>
      <c r="ET317" s="90"/>
      <c r="EU317" s="90"/>
      <c r="EV317" s="90"/>
    </row>
    <row r="318" spans="123:152" ht="6" customHeight="1">
      <c r="DS318" s="44"/>
      <c r="DT318" s="44"/>
      <c r="DU318" s="44"/>
      <c r="DV318" s="44"/>
      <c r="DW318" s="44"/>
      <c r="DX318" s="44"/>
      <c r="DY318" s="89"/>
      <c r="DZ318" s="89"/>
      <c r="EA318" s="89"/>
      <c r="EB318" s="89"/>
      <c r="EC318" s="89"/>
      <c r="ED318" s="89"/>
      <c r="EE318" s="89"/>
      <c r="EF318" s="89"/>
      <c r="EG318" s="89"/>
      <c r="EH318" s="89"/>
      <c r="EI318" s="89"/>
      <c r="EJ318" s="78"/>
      <c r="EK318" s="78"/>
      <c r="EL318" s="78"/>
      <c r="EM318" s="46"/>
      <c r="EN318" s="90"/>
      <c r="EO318" s="90"/>
      <c r="EP318" s="90"/>
      <c r="EQ318" s="90"/>
      <c r="ER318" s="90"/>
      <c r="ES318" s="90"/>
      <c r="ET318" s="90"/>
      <c r="EU318" s="90"/>
      <c r="EV318" s="90"/>
    </row>
    <row r="319" spans="123:152" ht="6" customHeight="1">
      <c r="DS319" s="44"/>
      <c r="DT319" s="44"/>
      <c r="DU319" s="44"/>
      <c r="DV319" s="44"/>
      <c r="DW319" s="44"/>
      <c r="DX319" s="44"/>
      <c r="DY319" s="89"/>
      <c r="DZ319" s="89"/>
      <c r="EA319" s="89"/>
      <c r="EB319" s="89"/>
      <c r="EC319" s="89"/>
      <c r="ED319" s="89"/>
      <c r="EE319" s="89"/>
      <c r="EF319" s="89"/>
      <c r="EG319" s="89"/>
      <c r="EH319" s="89"/>
      <c r="EI319" s="89"/>
      <c r="EJ319" s="78"/>
      <c r="EK319" s="78"/>
      <c r="EL319" s="78"/>
      <c r="EM319" s="46"/>
      <c r="EN319" s="90"/>
      <c r="EO319" s="90"/>
      <c r="EP319" s="90"/>
      <c r="EQ319" s="90"/>
      <c r="ER319" s="90"/>
      <c r="ES319" s="90"/>
      <c r="ET319" s="90"/>
      <c r="EU319" s="90"/>
      <c r="EV319" s="90"/>
    </row>
    <row r="320" spans="123:152" ht="6" customHeight="1">
      <c r="DS320" s="44"/>
      <c r="DT320" s="44"/>
      <c r="DU320" s="44"/>
      <c r="DV320" s="44"/>
      <c r="DW320" s="44"/>
      <c r="DX320" s="44"/>
      <c r="DY320" s="89"/>
      <c r="DZ320" s="89"/>
      <c r="EA320" s="89"/>
      <c r="EB320" s="89"/>
      <c r="EC320" s="89"/>
      <c r="ED320" s="89"/>
      <c r="EE320" s="89"/>
      <c r="EF320" s="89"/>
      <c r="EG320" s="89"/>
      <c r="EH320" s="89"/>
      <c r="EI320" s="89"/>
      <c r="EJ320" s="78"/>
      <c r="EK320" s="78"/>
      <c r="EL320" s="78"/>
      <c r="EM320" s="46"/>
      <c r="EN320" s="90"/>
      <c r="EO320" s="90"/>
      <c r="EP320" s="90"/>
      <c r="EQ320" s="90"/>
      <c r="ER320" s="90"/>
      <c r="ES320" s="90"/>
      <c r="ET320" s="90"/>
      <c r="EU320" s="90"/>
      <c r="EV320" s="90"/>
    </row>
    <row r="321" spans="112:152" ht="6" customHeight="1">
      <c r="DS321" s="44"/>
      <c r="DT321" s="44"/>
      <c r="DU321" s="44"/>
      <c r="DV321" s="44"/>
      <c r="DW321" s="44"/>
      <c r="DX321" s="44"/>
      <c r="DY321" s="89"/>
      <c r="DZ321" s="89"/>
      <c r="EA321" s="89"/>
      <c r="EB321" s="89"/>
      <c r="EC321" s="89"/>
      <c r="ED321" s="89"/>
      <c r="EE321" s="89"/>
      <c r="EF321" s="89"/>
      <c r="EG321" s="89"/>
      <c r="EH321" s="89"/>
      <c r="EI321" s="89"/>
      <c r="EJ321" s="78"/>
      <c r="EK321" s="78"/>
      <c r="EL321" s="78"/>
      <c r="EM321" s="46"/>
      <c r="EN321" s="90"/>
      <c r="EO321" s="90"/>
      <c r="EP321" s="90"/>
      <c r="EQ321" s="90"/>
      <c r="ER321" s="90"/>
      <c r="ES321" s="90"/>
      <c r="ET321" s="90"/>
      <c r="EU321" s="90"/>
      <c r="EV321" s="90"/>
    </row>
    <row r="322" spans="112:152" ht="6" customHeight="1">
      <c r="DH322" s="47"/>
      <c r="DI322" s="47"/>
      <c r="DJ322" s="47"/>
      <c r="DK322" s="47"/>
      <c r="DL322" s="47"/>
      <c r="DM322" s="47"/>
      <c r="DN322" s="47"/>
      <c r="DO322" s="47"/>
      <c r="DS322" s="44"/>
      <c r="DT322" s="44"/>
      <c r="DU322" s="44"/>
      <c r="DV322" s="44"/>
      <c r="DW322" s="44"/>
      <c r="DX322" s="44"/>
      <c r="DY322" s="89"/>
      <c r="DZ322" s="89"/>
      <c r="EA322" s="89"/>
      <c r="EB322" s="89"/>
      <c r="EC322" s="89"/>
      <c r="ED322" s="89"/>
      <c r="EE322" s="89"/>
      <c r="EF322" s="89"/>
      <c r="EG322" s="89"/>
      <c r="EH322" s="89"/>
      <c r="EI322" s="89"/>
      <c r="EJ322" s="78"/>
      <c r="EK322" s="78"/>
      <c r="EL322" s="78"/>
      <c r="EM322" s="46"/>
      <c r="EN322" s="90"/>
      <c r="EO322" s="90"/>
      <c r="EP322" s="90"/>
      <c r="EQ322" s="90"/>
      <c r="ER322" s="90"/>
      <c r="ES322" s="90"/>
      <c r="ET322" s="90"/>
      <c r="EU322" s="90"/>
      <c r="EV322" s="90"/>
    </row>
    <row r="323" spans="112:152" ht="6" customHeight="1">
      <c r="DH323" s="47"/>
      <c r="DI323" s="47"/>
      <c r="DJ323" s="47"/>
      <c r="DK323" s="47"/>
      <c r="DL323" s="47"/>
      <c r="DM323" s="47"/>
      <c r="DN323" s="47"/>
      <c r="DO323" s="47"/>
      <c r="DS323" s="44"/>
      <c r="DT323" s="44"/>
      <c r="DU323" s="44"/>
      <c r="DV323" s="44"/>
      <c r="DW323" s="44"/>
      <c r="DX323" s="44"/>
      <c r="DY323" s="89"/>
      <c r="DZ323" s="89"/>
      <c r="EA323" s="89"/>
      <c r="EB323" s="89"/>
      <c r="EC323" s="89"/>
      <c r="ED323" s="89"/>
      <c r="EE323" s="89"/>
      <c r="EF323" s="89"/>
      <c r="EG323" s="89"/>
      <c r="EH323" s="89"/>
      <c r="EI323" s="89"/>
      <c r="EJ323" s="78"/>
      <c r="EK323" s="78"/>
      <c r="EL323" s="78"/>
      <c r="EM323" s="46"/>
      <c r="EN323" s="90"/>
      <c r="EO323" s="90"/>
      <c r="EP323" s="90"/>
      <c r="EQ323" s="90"/>
      <c r="ER323" s="90"/>
      <c r="ES323" s="90"/>
      <c r="ET323" s="90"/>
      <c r="EU323" s="90"/>
      <c r="EV323" s="90"/>
    </row>
    <row r="324" spans="112:152" ht="6" customHeight="1">
      <c r="DH324" s="47"/>
      <c r="DI324" s="47"/>
      <c r="DJ324" s="47"/>
      <c r="DK324" s="47"/>
      <c r="DL324" s="47"/>
      <c r="DM324" s="47"/>
      <c r="DN324" s="47"/>
      <c r="DO324" s="47"/>
      <c r="DS324" s="44"/>
      <c r="DT324" s="44"/>
      <c r="DU324" s="44"/>
      <c r="DV324" s="44"/>
      <c r="DW324" s="44"/>
      <c r="DX324" s="44"/>
      <c r="DY324" s="89"/>
      <c r="DZ324" s="89"/>
      <c r="EA324" s="89"/>
      <c r="EB324" s="89"/>
      <c r="EC324" s="89"/>
      <c r="ED324" s="89"/>
      <c r="EE324" s="89"/>
      <c r="EF324" s="89"/>
      <c r="EG324" s="89"/>
      <c r="EH324" s="89"/>
      <c r="EI324" s="89"/>
      <c r="EJ324" s="78"/>
      <c r="EK324" s="78"/>
      <c r="EL324" s="78"/>
      <c r="EM324" s="46"/>
      <c r="EN324" s="90"/>
      <c r="EO324" s="90"/>
      <c r="EP324" s="90"/>
      <c r="EQ324" s="90"/>
      <c r="ER324" s="90"/>
      <c r="ES324" s="90"/>
      <c r="ET324" s="90"/>
      <c r="EU324" s="90"/>
      <c r="EV324" s="90"/>
    </row>
    <row r="325" spans="112:152" ht="6" customHeight="1">
      <c r="DH325" s="47"/>
      <c r="DI325" s="47"/>
      <c r="DJ325" s="47"/>
      <c r="DK325" s="47"/>
      <c r="DL325" s="47"/>
      <c r="DM325" s="47"/>
      <c r="DN325" s="47"/>
      <c r="DO325" s="47"/>
      <c r="DS325" s="44"/>
      <c r="DT325" s="44"/>
      <c r="DU325" s="44"/>
      <c r="DV325" s="44"/>
      <c r="DW325" s="44"/>
      <c r="DX325" s="44"/>
      <c r="DY325" s="89"/>
      <c r="DZ325" s="89"/>
      <c r="EA325" s="89"/>
      <c r="EB325" s="89"/>
      <c r="EC325" s="89"/>
      <c r="ED325" s="89"/>
      <c r="EE325" s="89"/>
      <c r="EF325" s="89"/>
      <c r="EG325" s="89"/>
      <c r="EH325" s="89"/>
      <c r="EI325" s="89"/>
      <c r="EJ325" s="78"/>
      <c r="EK325" s="78"/>
      <c r="EL325" s="78"/>
      <c r="EM325" s="46"/>
      <c r="EN325" s="90"/>
      <c r="EO325" s="90"/>
      <c r="EP325" s="90"/>
      <c r="EQ325" s="90"/>
      <c r="ER325" s="90"/>
      <c r="ES325" s="90"/>
      <c r="ET325" s="90"/>
      <c r="EU325" s="90"/>
      <c r="EV325" s="90"/>
    </row>
    <row r="326" spans="112:152" ht="6" customHeight="1">
      <c r="DH326" s="47"/>
      <c r="DI326" s="47"/>
      <c r="DJ326" s="47"/>
      <c r="DK326" s="47"/>
      <c r="DL326" s="47"/>
      <c r="DM326" s="47"/>
      <c r="DN326" s="47"/>
      <c r="DO326" s="47"/>
      <c r="DS326" s="44"/>
      <c r="DT326" s="44"/>
      <c r="DU326" s="44"/>
      <c r="DV326" s="44"/>
      <c r="DW326" s="44"/>
      <c r="DX326" s="44"/>
      <c r="DY326" s="89"/>
      <c r="DZ326" s="89"/>
      <c r="EA326" s="89"/>
      <c r="EB326" s="89"/>
      <c r="EC326" s="89"/>
      <c r="ED326" s="89"/>
      <c r="EE326" s="89"/>
      <c r="EF326" s="89"/>
      <c r="EG326" s="89"/>
      <c r="EH326" s="89"/>
      <c r="EI326" s="89"/>
      <c r="EJ326" s="78"/>
      <c r="EK326" s="78"/>
      <c r="EL326" s="78"/>
      <c r="EM326" s="46"/>
      <c r="EN326" s="90"/>
      <c r="EO326" s="90"/>
      <c r="EP326" s="90"/>
      <c r="EQ326" s="90"/>
      <c r="ER326" s="90"/>
      <c r="ES326" s="90"/>
      <c r="ET326" s="90"/>
      <c r="EU326" s="90"/>
      <c r="EV326" s="90"/>
    </row>
    <row r="327" spans="112:152" ht="6" customHeight="1">
      <c r="DH327" s="47"/>
      <c r="DI327" s="47"/>
      <c r="DJ327" s="47"/>
      <c r="DK327" s="47"/>
      <c r="DL327" s="47"/>
      <c r="DM327" s="47"/>
      <c r="DN327" s="47"/>
      <c r="DO327" s="47"/>
      <c r="DS327" s="44"/>
      <c r="DT327" s="44"/>
      <c r="DU327" s="44"/>
      <c r="DV327" s="44"/>
      <c r="DW327" s="44"/>
      <c r="DX327" s="44"/>
      <c r="DY327" s="89"/>
      <c r="DZ327" s="89"/>
      <c r="EA327" s="89"/>
      <c r="EB327" s="89"/>
      <c r="EC327" s="89"/>
      <c r="ED327" s="89"/>
      <c r="EE327" s="89"/>
      <c r="EF327" s="89"/>
      <c r="EG327" s="89"/>
      <c r="EH327" s="89"/>
      <c r="EI327" s="89"/>
      <c r="EJ327" s="78"/>
      <c r="EK327" s="78"/>
      <c r="EL327" s="78"/>
      <c r="EM327" s="46"/>
      <c r="EN327" s="90"/>
      <c r="EO327" s="90"/>
      <c r="EP327" s="90"/>
      <c r="EQ327" s="90"/>
      <c r="ER327" s="90"/>
      <c r="ES327" s="90"/>
      <c r="ET327" s="90"/>
      <c r="EU327" s="90"/>
      <c r="EV327" s="90"/>
    </row>
    <row r="328" spans="112:152" ht="6" customHeight="1">
      <c r="DH328" s="47"/>
      <c r="DI328" s="47"/>
      <c r="DJ328" s="47"/>
      <c r="DK328" s="47"/>
      <c r="DL328" s="47"/>
      <c r="DM328" s="47"/>
      <c r="DN328" s="47"/>
      <c r="DO328" s="47"/>
      <c r="DS328" s="44"/>
      <c r="DT328" s="44"/>
      <c r="DU328" s="44"/>
      <c r="DV328" s="44"/>
      <c r="DW328" s="44"/>
      <c r="DX328" s="44"/>
      <c r="DY328" s="89"/>
      <c r="DZ328" s="89"/>
      <c r="EA328" s="89"/>
      <c r="EB328" s="89"/>
      <c r="EC328" s="89"/>
      <c r="ED328" s="89"/>
      <c r="EE328" s="89"/>
      <c r="EF328" s="89"/>
      <c r="EG328" s="89"/>
      <c r="EH328" s="89"/>
      <c r="EI328" s="89"/>
      <c r="EJ328" s="78"/>
      <c r="EK328" s="78"/>
      <c r="EL328" s="78"/>
      <c r="EM328" s="46"/>
      <c r="EN328" s="90"/>
      <c r="EO328" s="90"/>
      <c r="EP328" s="90"/>
      <c r="EQ328" s="90"/>
      <c r="ER328" s="90"/>
      <c r="ES328" s="90"/>
      <c r="ET328" s="90"/>
      <c r="EU328" s="90"/>
      <c r="EV328" s="90"/>
    </row>
    <row r="329" spans="112:152" ht="6" customHeight="1">
      <c r="DH329" s="47"/>
      <c r="DI329" s="47"/>
      <c r="DJ329" s="47"/>
      <c r="DK329" s="47"/>
      <c r="DL329" s="47"/>
      <c r="DM329" s="47"/>
      <c r="DN329" s="47"/>
      <c r="DO329" s="47"/>
      <c r="DS329" s="44"/>
      <c r="DT329" s="44"/>
      <c r="DU329" s="44"/>
      <c r="DV329" s="44"/>
      <c r="DW329" s="44"/>
      <c r="DX329" s="44"/>
      <c r="DY329" s="89"/>
      <c r="DZ329" s="89"/>
      <c r="EA329" s="89"/>
      <c r="EB329" s="89"/>
      <c r="EC329" s="89"/>
      <c r="ED329" s="89"/>
      <c r="EE329" s="89"/>
      <c r="EF329" s="89"/>
      <c r="EG329" s="89"/>
      <c r="EH329" s="89"/>
      <c r="EI329" s="89"/>
      <c r="EJ329" s="78"/>
      <c r="EK329" s="78"/>
      <c r="EL329" s="78"/>
      <c r="EM329" s="46"/>
      <c r="EN329" s="90"/>
      <c r="EO329" s="90"/>
      <c r="EP329" s="90"/>
      <c r="EQ329" s="90"/>
      <c r="ER329" s="90"/>
      <c r="ES329" s="90"/>
      <c r="ET329" s="90"/>
      <c r="EU329" s="90"/>
      <c r="EV329" s="90"/>
    </row>
    <row r="330" spans="112:152" ht="6" customHeight="1">
      <c r="DH330" s="47"/>
      <c r="DI330" s="47"/>
      <c r="DJ330" s="47"/>
      <c r="DK330" s="47"/>
      <c r="DL330" s="47"/>
      <c r="DM330" s="47"/>
      <c r="DN330" s="47"/>
      <c r="DO330" s="47"/>
      <c r="DS330" s="44"/>
      <c r="DT330" s="44"/>
      <c r="DU330" s="44"/>
      <c r="DV330" s="44"/>
      <c r="DW330" s="44"/>
      <c r="DX330" s="44"/>
      <c r="DY330" s="89"/>
      <c r="DZ330" s="89"/>
      <c r="EA330" s="89"/>
      <c r="EB330" s="89"/>
      <c r="EC330" s="89"/>
      <c r="ED330" s="89"/>
      <c r="EE330" s="89"/>
      <c r="EF330" s="89"/>
      <c r="EG330" s="89"/>
      <c r="EH330" s="89"/>
      <c r="EI330" s="89"/>
      <c r="EJ330" s="78"/>
      <c r="EK330" s="78"/>
      <c r="EL330" s="78"/>
      <c r="EM330" s="46"/>
      <c r="EN330" s="90"/>
      <c r="EO330" s="90"/>
      <c r="EP330" s="90"/>
      <c r="EQ330" s="90"/>
      <c r="ER330" s="90"/>
      <c r="ES330" s="90"/>
      <c r="ET330" s="90"/>
      <c r="EU330" s="90"/>
      <c r="EV330" s="90"/>
    </row>
    <row r="331" spans="112:152" ht="6" customHeight="1">
      <c r="DH331" s="47"/>
      <c r="DI331" s="47"/>
      <c r="DJ331" s="47"/>
      <c r="DK331" s="47"/>
      <c r="DL331" s="47"/>
      <c r="DM331" s="47"/>
      <c r="DN331" s="47"/>
      <c r="DO331" s="47"/>
      <c r="DS331" s="44"/>
      <c r="DT331" s="44"/>
      <c r="DU331" s="44"/>
      <c r="DV331" s="44"/>
      <c r="DW331" s="44"/>
      <c r="DX331" s="44"/>
      <c r="DY331" s="89"/>
      <c r="DZ331" s="89"/>
      <c r="EA331" s="89"/>
      <c r="EB331" s="89"/>
      <c r="EC331" s="89"/>
      <c r="ED331" s="89"/>
      <c r="EE331" s="89"/>
      <c r="EF331" s="89"/>
      <c r="EG331" s="89"/>
      <c r="EH331" s="89"/>
      <c r="EI331" s="89"/>
      <c r="EJ331" s="78"/>
      <c r="EK331" s="78"/>
      <c r="EL331" s="78"/>
      <c r="EM331" s="46"/>
      <c r="EN331" s="90"/>
      <c r="EO331" s="90"/>
      <c r="EP331" s="90"/>
      <c r="EQ331" s="90"/>
      <c r="ER331" s="90"/>
      <c r="ES331" s="90"/>
      <c r="ET331" s="90"/>
      <c r="EU331" s="90"/>
      <c r="EV331" s="90"/>
    </row>
    <row r="332" spans="112:152" ht="6" customHeight="1">
      <c r="DH332" s="47"/>
      <c r="DI332" s="47"/>
      <c r="DJ332" s="47"/>
      <c r="DK332" s="47"/>
      <c r="DL332" s="47"/>
      <c r="DM332" s="47"/>
      <c r="DN332" s="47"/>
      <c r="DO332" s="47"/>
      <c r="DS332" s="44"/>
      <c r="DT332" s="44"/>
      <c r="DU332" s="44"/>
      <c r="DV332" s="44"/>
      <c r="DW332" s="44"/>
      <c r="DX332" s="44"/>
      <c r="DY332" s="89"/>
      <c r="DZ332" s="89"/>
      <c r="EA332" s="89"/>
      <c r="EB332" s="89"/>
      <c r="EC332" s="89"/>
      <c r="ED332" s="89"/>
      <c r="EE332" s="89"/>
      <c r="EF332" s="89"/>
      <c r="EG332" s="89"/>
      <c r="EH332" s="89"/>
      <c r="EI332" s="89"/>
      <c r="EJ332" s="78"/>
      <c r="EK332" s="78"/>
      <c r="EL332" s="78"/>
      <c r="EM332" s="46"/>
      <c r="EN332" s="90"/>
      <c r="EO332" s="90"/>
      <c r="EP332" s="90"/>
      <c r="EQ332" s="90"/>
      <c r="ER332" s="90"/>
      <c r="ES332" s="90"/>
      <c r="ET332" s="90"/>
      <c r="EU332" s="90"/>
      <c r="EV332" s="90"/>
    </row>
    <row r="333" spans="112:152" ht="6" customHeight="1">
      <c r="DH333" s="47"/>
      <c r="DI333" s="47"/>
      <c r="DJ333" s="47"/>
      <c r="DK333" s="47"/>
      <c r="DL333" s="47"/>
      <c r="DM333" s="47"/>
      <c r="DN333" s="47"/>
      <c r="DO333" s="47"/>
      <c r="DS333" s="44"/>
      <c r="DT333" s="44"/>
      <c r="DU333" s="44"/>
      <c r="DV333" s="44"/>
      <c r="DW333" s="44"/>
      <c r="DX333" s="44"/>
      <c r="DY333" s="89"/>
      <c r="DZ333" s="89"/>
      <c r="EA333" s="89"/>
      <c r="EB333" s="89"/>
      <c r="EC333" s="89"/>
      <c r="ED333" s="89"/>
      <c r="EE333" s="89"/>
      <c r="EF333" s="89"/>
      <c r="EG333" s="89"/>
      <c r="EH333" s="89"/>
      <c r="EI333" s="89"/>
      <c r="EJ333" s="78"/>
      <c r="EK333" s="78"/>
      <c r="EL333" s="78"/>
      <c r="EM333" s="46"/>
      <c r="EN333" s="90"/>
      <c r="EO333" s="90"/>
      <c r="EP333" s="90"/>
      <c r="EQ333" s="90"/>
      <c r="ER333" s="90"/>
      <c r="ES333" s="90"/>
      <c r="ET333" s="90"/>
      <c r="EU333" s="90"/>
      <c r="EV333" s="90"/>
    </row>
    <row r="334" spans="112:152" ht="6" customHeight="1">
      <c r="DH334" s="47"/>
      <c r="DI334" s="47"/>
      <c r="DJ334" s="47"/>
      <c r="DK334" s="47"/>
      <c r="DL334" s="47"/>
      <c r="DM334" s="47"/>
      <c r="DN334" s="47"/>
      <c r="DO334" s="47"/>
      <c r="DS334" s="44"/>
      <c r="DT334" s="44"/>
      <c r="DU334" s="44"/>
      <c r="DV334" s="44"/>
      <c r="DW334" s="44"/>
      <c r="DX334" s="44"/>
      <c r="DY334" s="89"/>
      <c r="DZ334" s="89"/>
      <c r="EA334" s="89"/>
      <c r="EB334" s="89"/>
      <c r="EC334" s="89"/>
      <c r="ED334" s="89"/>
      <c r="EE334" s="89"/>
      <c r="EF334" s="89"/>
      <c r="EG334" s="89"/>
      <c r="EH334" s="89"/>
      <c r="EI334" s="89"/>
      <c r="EJ334" s="78"/>
      <c r="EK334" s="78"/>
      <c r="EL334" s="78"/>
      <c r="EM334" s="46"/>
      <c r="EN334" s="90"/>
      <c r="EO334" s="90"/>
      <c r="EP334" s="90"/>
      <c r="EQ334" s="90"/>
      <c r="ER334" s="90"/>
      <c r="ES334" s="90"/>
      <c r="ET334" s="90"/>
      <c r="EU334" s="90"/>
      <c r="EV334" s="90"/>
    </row>
    <row r="335" spans="112:152" ht="6" customHeight="1">
      <c r="DH335" s="47"/>
      <c r="DI335" s="47"/>
      <c r="DJ335" s="47"/>
      <c r="DK335" s="47"/>
      <c r="DL335" s="47"/>
      <c r="DM335" s="47"/>
      <c r="DN335" s="47"/>
      <c r="DO335" s="47"/>
      <c r="DS335" s="44"/>
      <c r="DT335" s="44"/>
      <c r="DU335" s="44"/>
      <c r="DV335" s="44"/>
      <c r="DW335" s="44"/>
      <c r="DX335" s="44"/>
      <c r="DY335" s="89"/>
      <c r="DZ335" s="89"/>
      <c r="EA335" s="89"/>
      <c r="EB335" s="89"/>
      <c r="EC335" s="89"/>
      <c r="ED335" s="89"/>
      <c r="EE335" s="89"/>
      <c r="EF335" s="89"/>
      <c r="EG335" s="89"/>
      <c r="EH335" s="89"/>
      <c r="EI335" s="89"/>
      <c r="EJ335" s="78"/>
      <c r="EK335" s="78"/>
      <c r="EL335" s="78"/>
      <c r="EM335" s="46"/>
      <c r="EN335" s="90"/>
      <c r="EO335" s="90"/>
      <c r="EP335" s="90"/>
      <c r="EQ335" s="90"/>
      <c r="ER335" s="90"/>
      <c r="ES335" s="90"/>
      <c r="ET335" s="90"/>
      <c r="EU335" s="90"/>
      <c r="EV335" s="90"/>
    </row>
    <row r="336" spans="112:152" ht="6" customHeight="1">
      <c r="DH336" s="47"/>
      <c r="DI336" s="47"/>
      <c r="DJ336" s="47"/>
      <c r="DK336" s="47"/>
      <c r="DL336" s="47"/>
      <c r="DM336" s="47"/>
      <c r="DN336" s="47"/>
      <c r="DO336" s="47"/>
      <c r="DS336" s="44"/>
      <c r="DT336" s="44"/>
      <c r="DU336" s="44"/>
      <c r="DV336" s="44"/>
      <c r="DW336" s="44"/>
      <c r="DX336" s="44"/>
      <c r="DY336" s="89"/>
      <c r="DZ336" s="89"/>
      <c r="EA336" s="89"/>
      <c r="EB336" s="89"/>
      <c r="EC336" s="89"/>
      <c r="ED336" s="89"/>
      <c r="EE336" s="89"/>
      <c r="EF336" s="89"/>
      <c r="EG336" s="89"/>
      <c r="EH336" s="89"/>
      <c r="EI336" s="89"/>
      <c r="EJ336" s="78"/>
      <c r="EK336" s="78"/>
      <c r="EL336" s="78"/>
      <c r="EM336" s="46"/>
      <c r="EN336" s="90"/>
      <c r="EO336" s="90"/>
      <c r="EP336" s="90"/>
      <c r="EQ336" s="90"/>
      <c r="ER336" s="90"/>
      <c r="ES336" s="90"/>
      <c r="ET336" s="90"/>
      <c r="EU336" s="90"/>
      <c r="EV336" s="90"/>
    </row>
    <row r="337" spans="112:152" ht="6" customHeight="1">
      <c r="DH337" s="47"/>
      <c r="DI337" s="47"/>
      <c r="DJ337" s="47"/>
      <c r="DK337" s="47"/>
      <c r="DL337" s="47"/>
      <c r="DM337" s="47"/>
      <c r="DN337" s="47"/>
      <c r="DO337" s="47"/>
      <c r="DS337" s="44"/>
      <c r="DT337" s="44"/>
      <c r="DU337" s="44"/>
      <c r="DV337" s="44"/>
      <c r="DW337" s="44"/>
      <c r="DX337" s="44"/>
      <c r="DY337" s="89"/>
      <c r="DZ337" s="89"/>
      <c r="EA337" s="89"/>
      <c r="EB337" s="89"/>
      <c r="EC337" s="89"/>
      <c r="ED337" s="89"/>
      <c r="EE337" s="89"/>
      <c r="EF337" s="89"/>
      <c r="EG337" s="89"/>
      <c r="EH337" s="89"/>
      <c r="EI337" s="89"/>
      <c r="EJ337" s="78"/>
      <c r="EK337" s="78"/>
      <c r="EL337" s="78"/>
      <c r="EM337" s="46"/>
      <c r="EN337" s="90"/>
      <c r="EO337" s="90"/>
      <c r="EP337" s="90"/>
      <c r="EQ337" s="90"/>
      <c r="ER337" s="90"/>
      <c r="ES337" s="90"/>
      <c r="ET337" s="90"/>
      <c r="EU337" s="90"/>
      <c r="EV337" s="90"/>
    </row>
    <row r="338" spans="112:152" ht="6" customHeight="1">
      <c r="DH338" s="47"/>
      <c r="DI338" s="47"/>
      <c r="DJ338" s="47"/>
      <c r="DK338" s="47"/>
      <c r="DL338" s="47"/>
      <c r="DM338" s="47"/>
      <c r="DN338" s="47"/>
      <c r="DO338" s="47"/>
      <c r="DS338" s="44"/>
      <c r="DT338" s="44"/>
      <c r="DU338" s="44"/>
      <c r="DV338" s="44"/>
      <c r="DW338" s="44"/>
      <c r="DX338" s="44"/>
      <c r="DY338" s="46"/>
      <c r="DZ338" s="46"/>
      <c r="EA338" s="46"/>
      <c r="EB338" s="46"/>
      <c r="EC338" s="46"/>
      <c r="ED338" s="46"/>
      <c r="EE338" s="46"/>
      <c r="EF338" s="46"/>
      <c r="EM338" s="46"/>
      <c r="EN338" s="90"/>
      <c r="EO338" s="90"/>
      <c r="EP338" s="90"/>
      <c r="EQ338" s="90"/>
      <c r="ER338" s="90"/>
      <c r="ES338" s="90"/>
      <c r="ET338" s="90"/>
      <c r="EU338" s="90"/>
      <c r="EV338" s="90"/>
    </row>
    <row r="339" spans="112:152" ht="6" customHeight="1">
      <c r="DH339" s="47"/>
      <c r="DI339" s="47"/>
      <c r="DJ339" s="47"/>
      <c r="DK339" s="47"/>
      <c r="DL339" s="47"/>
      <c r="DM339" s="47"/>
      <c r="DN339" s="47"/>
      <c r="DO339" s="47"/>
      <c r="DS339" s="44"/>
      <c r="DT339" s="44"/>
      <c r="DU339" s="44"/>
      <c r="DV339" s="44"/>
      <c r="DW339" s="44"/>
      <c r="DX339" s="44"/>
      <c r="EM339" s="46"/>
      <c r="EN339" s="90"/>
      <c r="EO339" s="90"/>
      <c r="EP339" s="90"/>
      <c r="EQ339" s="90"/>
      <c r="ER339" s="90"/>
      <c r="ES339" s="90"/>
      <c r="ET339" s="90"/>
      <c r="EU339" s="90"/>
      <c r="EV339" s="90"/>
    </row>
    <row r="340" spans="112:152" ht="6" customHeight="1">
      <c r="DH340" s="47"/>
      <c r="DI340" s="47"/>
      <c r="DJ340" s="47"/>
      <c r="DK340" s="47"/>
      <c r="DL340" s="47"/>
      <c r="DM340" s="47"/>
      <c r="DN340" s="47"/>
      <c r="DO340" s="47"/>
      <c r="DS340" s="44"/>
      <c r="DT340" s="44"/>
      <c r="DU340" s="44"/>
      <c r="DV340" s="44"/>
      <c r="DW340" s="44"/>
      <c r="DX340" s="44"/>
      <c r="DY340" s="91" t="str">
        <f>VLOOKUP(EN31,成績入力!$A$2:$Z$25,10,0)</f>
        <v>今村伸枝</v>
      </c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79"/>
      <c r="EK340" s="79"/>
      <c r="EL340" s="79"/>
      <c r="EM340" s="46"/>
      <c r="EN340" s="90"/>
      <c r="EO340" s="90"/>
      <c r="EP340" s="90"/>
      <c r="EQ340" s="90"/>
      <c r="ER340" s="90"/>
      <c r="ES340" s="90"/>
      <c r="ET340" s="90"/>
      <c r="EU340" s="90"/>
      <c r="EV340" s="90"/>
    </row>
    <row r="341" spans="112:152" ht="6" customHeight="1">
      <c r="DH341" s="47"/>
      <c r="DI341" s="47"/>
      <c r="DJ341" s="47"/>
      <c r="DK341" s="47"/>
      <c r="DL341" s="47"/>
      <c r="DM341" s="47"/>
      <c r="DN341" s="47"/>
      <c r="DO341" s="47"/>
      <c r="DS341" s="44"/>
      <c r="DT341" s="44"/>
      <c r="DU341" s="44"/>
      <c r="DV341" s="44"/>
      <c r="DW341" s="44"/>
      <c r="DX341" s="44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79"/>
      <c r="EK341" s="79"/>
      <c r="EL341" s="79"/>
      <c r="EM341" s="46"/>
      <c r="EN341" s="90"/>
      <c r="EO341" s="90"/>
      <c r="EP341" s="90"/>
      <c r="EQ341" s="90"/>
      <c r="ER341" s="90"/>
      <c r="ES341" s="90"/>
      <c r="ET341" s="90"/>
      <c r="EU341" s="90"/>
      <c r="EV341" s="90"/>
    </row>
    <row r="342" spans="112:152" ht="6" customHeight="1">
      <c r="DH342" s="47"/>
      <c r="DI342" s="47"/>
      <c r="DJ342" s="47"/>
      <c r="DK342" s="47"/>
      <c r="DL342" s="47"/>
      <c r="DM342" s="47"/>
      <c r="DN342" s="47"/>
      <c r="DO342" s="47"/>
      <c r="DS342" s="44"/>
      <c r="DT342" s="44"/>
      <c r="DU342" s="44"/>
      <c r="DV342" s="44"/>
      <c r="DW342" s="44"/>
      <c r="DX342" s="44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79"/>
      <c r="EK342" s="79"/>
      <c r="EL342" s="79"/>
      <c r="EM342" s="46"/>
      <c r="EN342" s="90"/>
      <c r="EO342" s="90"/>
      <c r="EP342" s="90"/>
      <c r="EQ342" s="90"/>
      <c r="ER342" s="90"/>
      <c r="ES342" s="90"/>
      <c r="ET342" s="90"/>
      <c r="EU342" s="90"/>
      <c r="EV342" s="90"/>
    </row>
    <row r="343" spans="112:152" ht="6" customHeight="1">
      <c r="DH343" s="47"/>
      <c r="DI343" s="47"/>
      <c r="DJ343" s="47"/>
      <c r="DK343" s="47"/>
      <c r="DL343" s="47"/>
      <c r="DM343" s="47"/>
      <c r="DN343" s="47"/>
      <c r="DO343" s="47"/>
      <c r="DS343" s="44"/>
      <c r="DT343" s="44"/>
      <c r="DU343" s="44"/>
      <c r="DV343" s="44"/>
      <c r="DW343" s="44"/>
      <c r="DX343" s="44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79"/>
      <c r="EK343" s="79"/>
      <c r="EL343" s="79"/>
      <c r="EM343" s="46"/>
      <c r="EN343" s="90"/>
      <c r="EO343" s="90"/>
      <c r="EP343" s="90"/>
      <c r="EQ343" s="90"/>
      <c r="ER343" s="90"/>
      <c r="ES343" s="90"/>
      <c r="ET343" s="90"/>
      <c r="EU343" s="90"/>
      <c r="EV343" s="90"/>
    </row>
    <row r="344" spans="112:152" ht="6" customHeight="1">
      <c r="DH344" s="47"/>
      <c r="DI344" s="47"/>
      <c r="DJ344" s="47"/>
      <c r="DK344" s="47"/>
      <c r="DL344" s="47"/>
      <c r="DM344" s="47"/>
      <c r="DN344" s="47"/>
      <c r="DO344" s="47"/>
      <c r="DS344" s="44"/>
      <c r="DT344" s="44"/>
      <c r="DU344" s="44"/>
      <c r="DV344" s="44"/>
      <c r="DW344" s="44"/>
      <c r="DX344" s="44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79"/>
      <c r="EK344" s="79"/>
      <c r="EL344" s="79"/>
      <c r="EM344" s="46"/>
      <c r="EN344" s="90"/>
      <c r="EO344" s="90"/>
      <c r="EP344" s="90"/>
      <c r="EQ344" s="90"/>
      <c r="ER344" s="90"/>
      <c r="ES344" s="90"/>
      <c r="ET344" s="90"/>
      <c r="EU344" s="90"/>
      <c r="EV344" s="90"/>
    </row>
    <row r="345" spans="112:152" ht="6" customHeight="1">
      <c r="DH345" s="47"/>
      <c r="DI345" s="47"/>
      <c r="DJ345" s="47"/>
      <c r="DK345" s="47"/>
      <c r="DL345" s="47"/>
      <c r="DM345" s="47"/>
      <c r="DN345" s="47"/>
      <c r="DO345" s="47"/>
      <c r="DS345" s="44"/>
      <c r="DT345" s="44"/>
      <c r="DU345" s="44"/>
      <c r="DV345" s="44"/>
      <c r="DW345" s="44"/>
      <c r="DX345" s="44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79"/>
      <c r="EK345" s="79"/>
      <c r="EL345" s="79"/>
      <c r="EM345" s="46"/>
      <c r="EN345" s="90"/>
      <c r="EO345" s="90"/>
      <c r="EP345" s="90"/>
      <c r="EQ345" s="90"/>
      <c r="ER345" s="90"/>
      <c r="ES345" s="90"/>
      <c r="ET345" s="90"/>
      <c r="EU345" s="90"/>
      <c r="EV345" s="90"/>
    </row>
    <row r="346" spans="112:152" ht="6" customHeight="1">
      <c r="DH346" s="47"/>
      <c r="DI346" s="47"/>
      <c r="DJ346" s="47"/>
      <c r="DK346" s="47"/>
      <c r="DL346" s="47"/>
      <c r="DM346" s="47"/>
      <c r="DN346" s="47"/>
      <c r="DO346" s="47"/>
      <c r="DS346" s="44"/>
      <c r="DT346" s="44"/>
      <c r="DU346" s="44"/>
      <c r="DV346" s="44"/>
      <c r="DW346" s="44"/>
      <c r="DX346" s="44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79"/>
      <c r="EK346" s="79"/>
      <c r="EL346" s="79"/>
      <c r="EM346" s="46"/>
      <c r="EN346" s="90"/>
      <c r="EO346" s="90"/>
      <c r="EP346" s="90"/>
      <c r="EQ346" s="90"/>
      <c r="ER346" s="90"/>
      <c r="ES346" s="90"/>
      <c r="ET346" s="90"/>
      <c r="EU346" s="90"/>
      <c r="EV346" s="90"/>
    </row>
    <row r="347" spans="112:152" ht="6" customHeight="1">
      <c r="DH347" s="47"/>
      <c r="DI347" s="47"/>
      <c r="DJ347" s="47"/>
      <c r="DK347" s="47"/>
      <c r="DL347" s="47"/>
      <c r="DM347" s="47"/>
      <c r="DN347" s="47"/>
      <c r="DO347" s="47"/>
      <c r="DS347" s="44"/>
      <c r="DT347" s="44"/>
      <c r="DU347" s="44"/>
      <c r="DV347" s="44"/>
      <c r="DW347" s="44"/>
      <c r="DX347" s="44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79"/>
      <c r="EK347" s="79"/>
      <c r="EL347" s="79"/>
      <c r="EM347" s="46"/>
      <c r="EN347" s="90"/>
      <c r="EO347" s="90"/>
      <c r="EP347" s="90"/>
      <c r="EQ347" s="90"/>
      <c r="ER347" s="90"/>
      <c r="ES347" s="90"/>
      <c r="ET347" s="90"/>
      <c r="EU347" s="90"/>
      <c r="EV347" s="90"/>
    </row>
    <row r="348" spans="112:152" ht="6" customHeight="1">
      <c r="DH348" s="47"/>
      <c r="DI348" s="47"/>
      <c r="DJ348" s="47"/>
      <c r="DK348" s="47"/>
      <c r="DL348" s="47"/>
      <c r="DM348" s="47"/>
      <c r="DN348" s="47"/>
      <c r="DO348" s="47"/>
      <c r="DS348" s="44"/>
      <c r="DT348" s="44"/>
      <c r="DU348" s="44"/>
      <c r="DV348" s="44"/>
      <c r="DW348" s="44"/>
      <c r="DX348" s="44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79"/>
      <c r="EK348" s="79"/>
      <c r="EL348" s="79"/>
      <c r="EM348" s="46"/>
      <c r="EN348" s="90"/>
      <c r="EO348" s="90"/>
      <c r="EP348" s="90"/>
      <c r="EQ348" s="90"/>
      <c r="ER348" s="90"/>
      <c r="ES348" s="90"/>
      <c r="ET348" s="90"/>
      <c r="EU348" s="90"/>
      <c r="EV348" s="90"/>
    </row>
    <row r="349" spans="112:152" ht="6" customHeight="1">
      <c r="DH349" s="47"/>
      <c r="DI349" s="47"/>
      <c r="DJ349" s="47"/>
      <c r="DK349" s="47"/>
      <c r="DL349" s="47"/>
      <c r="DM349" s="47"/>
      <c r="DN349" s="47"/>
      <c r="DO349" s="47"/>
      <c r="DS349" s="44"/>
      <c r="DT349" s="44"/>
      <c r="DU349" s="44"/>
      <c r="DV349" s="44"/>
      <c r="DW349" s="44"/>
      <c r="DX349" s="44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79"/>
      <c r="EK349" s="79"/>
      <c r="EL349" s="79"/>
      <c r="EM349" s="46"/>
      <c r="EN349" s="90"/>
      <c r="EO349" s="90"/>
      <c r="EP349" s="90"/>
      <c r="EQ349" s="90"/>
      <c r="ER349" s="90"/>
      <c r="ES349" s="90"/>
      <c r="ET349" s="90"/>
      <c r="EU349" s="90"/>
      <c r="EV349" s="90"/>
    </row>
    <row r="350" spans="112:152" ht="6" customHeight="1">
      <c r="DH350" s="47"/>
      <c r="DI350" s="47"/>
      <c r="DJ350" s="47"/>
      <c r="DK350" s="47"/>
      <c r="DL350" s="47"/>
      <c r="DM350" s="47"/>
      <c r="DN350" s="47"/>
      <c r="DO350" s="47"/>
      <c r="DS350" s="44"/>
      <c r="DT350" s="44"/>
      <c r="DU350" s="44"/>
      <c r="DV350" s="44"/>
      <c r="DW350" s="44"/>
      <c r="DX350" s="44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79"/>
      <c r="EK350" s="79"/>
      <c r="EL350" s="79"/>
      <c r="EM350" s="46"/>
      <c r="EN350" s="90"/>
      <c r="EO350" s="90"/>
      <c r="EP350" s="90"/>
      <c r="EQ350" s="90"/>
      <c r="ER350" s="90"/>
      <c r="ES350" s="90"/>
      <c r="ET350" s="90"/>
      <c r="EU350" s="90"/>
      <c r="EV350" s="90"/>
    </row>
    <row r="351" spans="112:152" ht="6" customHeight="1">
      <c r="DH351" s="47"/>
      <c r="DI351" s="47"/>
      <c r="DJ351" s="47"/>
      <c r="DK351" s="47"/>
      <c r="DL351" s="47"/>
      <c r="DM351" s="47"/>
      <c r="DN351" s="47"/>
      <c r="DO351" s="47"/>
      <c r="DS351" s="44"/>
      <c r="DT351" s="44"/>
      <c r="DU351" s="44"/>
      <c r="DV351" s="44"/>
      <c r="DW351" s="44"/>
      <c r="DX351" s="44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79"/>
      <c r="EK351" s="79"/>
      <c r="EL351" s="79"/>
      <c r="EM351" s="46"/>
      <c r="EN351" s="90"/>
      <c r="EO351" s="90"/>
      <c r="EP351" s="90"/>
      <c r="EQ351" s="90"/>
      <c r="ER351" s="90"/>
      <c r="ES351" s="90"/>
      <c r="ET351" s="90"/>
      <c r="EU351" s="90"/>
      <c r="EV351" s="90"/>
    </row>
    <row r="352" spans="112:152" ht="6" customHeight="1">
      <c r="DH352" s="47"/>
      <c r="DI352" s="47"/>
      <c r="DJ352" s="47"/>
      <c r="DK352" s="47"/>
      <c r="DL352" s="47"/>
      <c r="DM352" s="47"/>
      <c r="DN352" s="47"/>
      <c r="DO352" s="47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79"/>
      <c r="EK352" s="79"/>
      <c r="EL352" s="79"/>
      <c r="EM352" s="46"/>
      <c r="EN352" s="90"/>
      <c r="EO352" s="90"/>
      <c r="EP352" s="90"/>
      <c r="EQ352" s="90"/>
      <c r="ER352" s="90"/>
      <c r="ES352" s="90"/>
      <c r="ET352" s="90"/>
      <c r="EU352" s="90"/>
      <c r="EV352" s="90"/>
    </row>
    <row r="353" spans="112:152" ht="6" customHeight="1">
      <c r="DH353" s="47"/>
      <c r="DI353" s="47"/>
      <c r="DJ353" s="47"/>
      <c r="DK353" s="47"/>
      <c r="DL353" s="47"/>
      <c r="DM353" s="47"/>
      <c r="DN353" s="47"/>
      <c r="DO353" s="47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79"/>
      <c r="EK353" s="79"/>
      <c r="EL353" s="79"/>
      <c r="EM353" s="46"/>
      <c r="EN353" s="90"/>
      <c r="EO353" s="90"/>
      <c r="EP353" s="90"/>
      <c r="EQ353" s="90"/>
      <c r="ER353" s="90"/>
      <c r="ES353" s="90"/>
      <c r="ET353" s="90"/>
      <c r="EU353" s="90"/>
      <c r="EV353" s="90"/>
    </row>
    <row r="354" spans="112:152" ht="6" customHeight="1">
      <c r="DH354" s="47"/>
      <c r="DI354" s="47"/>
      <c r="DJ354" s="47"/>
      <c r="DK354" s="47"/>
      <c r="DL354" s="47"/>
      <c r="DM354" s="47"/>
      <c r="DN354" s="47"/>
      <c r="DO354" s="47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79"/>
      <c r="EK354" s="79"/>
      <c r="EL354" s="79"/>
      <c r="EM354" s="46"/>
      <c r="EN354" s="90"/>
      <c r="EO354" s="90"/>
      <c r="EP354" s="90"/>
      <c r="EQ354" s="90"/>
      <c r="ER354" s="90"/>
      <c r="ES354" s="90"/>
      <c r="ET354" s="90"/>
      <c r="EU354" s="90"/>
      <c r="EV354" s="90"/>
    </row>
    <row r="355" spans="112:152" ht="6" customHeight="1">
      <c r="DH355" s="47"/>
      <c r="DI355" s="47"/>
      <c r="DJ355" s="47"/>
      <c r="DK355" s="47"/>
      <c r="DL355" s="47"/>
      <c r="DM355" s="47"/>
      <c r="DN355" s="47"/>
      <c r="DO355" s="47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79"/>
      <c r="EK355" s="79"/>
      <c r="EL355" s="79"/>
      <c r="EM355" s="46"/>
      <c r="EN355" s="90"/>
      <c r="EO355" s="90"/>
      <c r="EP355" s="90"/>
      <c r="EQ355" s="90"/>
      <c r="ER355" s="90"/>
      <c r="ES355" s="90"/>
      <c r="ET355" s="90"/>
      <c r="EU355" s="90"/>
      <c r="EV355" s="90"/>
    </row>
    <row r="356" spans="112:152" ht="6" customHeight="1">
      <c r="DH356" s="47"/>
      <c r="DI356" s="47"/>
      <c r="DJ356" s="47"/>
      <c r="DK356" s="47"/>
      <c r="DL356" s="47"/>
      <c r="DM356" s="47"/>
      <c r="DN356" s="47"/>
      <c r="DO356" s="47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79"/>
      <c r="EK356" s="79"/>
      <c r="EL356" s="79"/>
      <c r="EM356" s="46"/>
      <c r="EN356" s="90"/>
      <c r="EO356" s="90"/>
      <c r="EP356" s="90"/>
      <c r="EQ356" s="90"/>
      <c r="ER356" s="90"/>
      <c r="ES356" s="90"/>
      <c r="ET356" s="90"/>
      <c r="EU356" s="90"/>
      <c r="EV356" s="90"/>
    </row>
    <row r="357" spans="112:152" ht="6" customHeight="1">
      <c r="DH357" s="47"/>
      <c r="DI357" s="47"/>
      <c r="DJ357" s="47"/>
      <c r="DK357" s="47"/>
      <c r="DL357" s="47"/>
      <c r="DM357" s="47"/>
      <c r="DN357" s="47"/>
      <c r="DO357" s="47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79"/>
      <c r="EK357" s="79"/>
      <c r="EL357" s="79"/>
      <c r="EM357" s="46"/>
      <c r="EN357" s="90"/>
      <c r="EO357" s="90"/>
      <c r="EP357" s="90"/>
      <c r="EQ357" s="90"/>
      <c r="ER357" s="90"/>
      <c r="ES357" s="90"/>
      <c r="ET357" s="90"/>
      <c r="EU357" s="90"/>
      <c r="EV357" s="90"/>
    </row>
    <row r="358" spans="112:152" ht="6" customHeight="1">
      <c r="DH358" s="47"/>
      <c r="DI358" s="47"/>
      <c r="DJ358" s="47"/>
      <c r="DK358" s="47"/>
      <c r="DL358" s="47"/>
      <c r="DM358" s="47"/>
      <c r="DN358" s="47"/>
      <c r="DO358" s="47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79"/>
      <c r="EK358" s="79"/>
      <c r="EL358" s="79"/>
      <c r="EM358" s="46"/>
      <c r="EN358" s="90"/>
      <c r="EO358" s="90"/>
      <c r="EP358" s="90"/>
      <c r="EQ358" s="90"/>
      <c r="ER358" s="90"/>
      <c r="ES358" s="90"/>
      <c r="ET358" s="90"/>
      <c r="EU358" s="90"/>
      <c r="EV358" s="90"/>
    </row>
    <row r="359" spans="112:152" ht="6" customHeight="1">
      <c r="DH359" s="47"/>
      <c r="DI359" s="47"/>
      <c r="DJ359" s="47"/>
      <c r="DK359" s="47"/>
      <c r="DL359" s="47"/>
      <c r="DM359" s="47"/>
      <c r="DN359" s="47"/>
      <c r="DO359" s="47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79"/>
      <c r="EK359" s="79"/>
      <c r="EL359" s="79"/>
      <c r="EM359" s="46"/>
      <c r="EN359" s="90"/>
      <c r="EO359" s="90"/>
      <c r="EP359" s="90"/>
      <c r="EQ359" s="90"/>
      <c r="ER359" s="90"/>
      <c r="ES359" s="90"/>
      <c r="ET359" s="90"/>
      <c r="EU359" s="90"/>
      <c r="EV359" s="90"/>
    </row>
    <row r="360" spans="112:152" ht="6" customHeight="1">
      <c r="DH360" s="47"/>
      <c r="DI360" s="47"/>
      <c r="DJ360" s="47"/>
      <c r="DK360" s="47"/>
      <c r="DL360" s="47"/>
      <c r="DM360" s="47"/>
      <c r="DN360" s="47"/>
      <c r="DO360" s="47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79"/>
      <c r="EK360" s="79"/>
      <c r="EL360" s="79"/>
      <c r="EM360" s="46"/>
      <c r="EN360" s="90"/>
      <c r="EO360" s="90"/>
      <c r="EP360" s="90"/>
      <c r="EQ360" s="90"/>
      <c r="ER360" s="90"/>
      <c r="ES360" s="90"/>
      <c r="ET360" s="90"/>
      <c r="EU360" s="90"/>
      <c r="EV360" s="90"/>
    </row>
    <row r="361" spans="112:152" ht="6" customHeight="1"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79"/>
      <c r="EK361" s="79"/>
      <c r="EL361" s="79"/>
      <c r="EM361" s="46"/>
      <c r="EN361" s="90"/>
      <c r="EO361" s="90"/>
      <c r="EP361" s="90"/>
      <c r="EQ361" s="90"/>
      <c r="ER361" s="90"/>
      <c r="ES361" s="90"/>
      <c r="ET361" s="90"/>
      <c r="EU361" s="90"/>
      <c r="EV361" s="90"/>
    </row>
    <row r="362" spans="112:152" ht="6" customHeight="1"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79"/>
      <c r="EK362" s="79"/>
      <c r="EL362" s="79"/>
      <c r="EM362" s="46"/>
      <c r="EN362" s="90"/>
      <c r="EO362" s="90"/>
      <c r="EP362" s="90"/>
      <c r="EQ362" s="90"/>
      <c r="ER362" s="90"/>
      <c r="ES362" s="90"/>
      <c r="ET362" s="90"/>
      <c r="EU362" s="90"/>
      <c r="EV362" s="90"/>
    </row>
    <row r="363" spans="112:152" ht="6" customHeight="1"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79"/>
      <c r="EK363" s="79"/>
      <c r="EL363" s="79"/>
      <c r="EM363" s="46"/>
      <c r="EN363" s="90"/>
      <c r="EO363" s="90"/>
      <c r="EP363" s="90"/>
      <c r="EQ363" s="90"/>
      <c r="ER363" s="90"/>
      <c r="ES363" s="90"/>
      <c r="ET363" s="90"/>
      <c r="EU363" s="90"/>
      <c r="EV363" s="90"/>
    </row>
    <row r="364" spans="112:152" ht="6" customHeight="1"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79"/>
      <c r="EK364" s="79"/>
      <c r="EL364" s="79"/>
      <c r="EM364" s="46"/>
      <c r="EN364" s="90"/>
      <c r="EO364" s="90"/>
      <c r="EP364" s="90"/>
      <c r="EQ364" s="90"/>
      <c r="ER364" s="90"/>
      <c r="ES364" s="90"/>
      <c r="ET364" s="90"/>
      <c r="EU364" s="90"/>
      <c r="EV364" s="90"/>
    </row>
    <row r="365" spans="112:152" ht="6" customHeight="1"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79"/>
      <c r="EK365" s="79"/>
      <c r="EL365" s="79"/>
      <c r="EM365" s="46"/>
      <c r="EN365" s="90"/>
      <c r="EO365" s="90"/>
      <c r="EP365" s="90"/>
      <c r="EQ365" s="90"/>
      <c r="ER365" s="90"/>
      <c r="ES365" s="90"/>
      <c r="ET365" s="90"/>
      <c r="EU365" s="90"/>
      <c r="EV365" s="90"/>
    </row>
    <row r="366" spans="112:152" ht="6" customHeight="1"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79"/>
      <c r="EK366" s="79"/>
      <c r="EL366" s="79"/>
      <c r="EM366" s="46"/>
      <c r="EN366" s="90"/>
      <c r="EO366" s="90"/>
      <c r="EP366" s="90"/>
      <c r="EQ366" s="90"/>
      <c r="ER366" s="90"/>
      <c r="ES366" s="90"/>
      <c r="ET366" s="90"/>
      <c r="EU366" s="90"/>
      <c r="EV366" s="90"/>
    </row>
    <row r="367" spans="112:152" ht="6" customHeight="1"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79"/>
      <c r="EK367" s="79"/>
      <c r="EL367" s="79"/>
      <c r="EM367" s="46"/>
      <c r="EN367" s="90"/>
      <c r="EO367" s="90"/>
      <c r="EP367" s="90"/>
      <c r="EQ367" s="90"/>
      <c r="ER367" s="90"/>
      <c r="ES367" s="90"/>
      <c r="ET367" s="90"/>
      <c r="EU367" s="90"/>
      <c r="EV367" s="90"/>
    </row>
    <row r="368" spans="112:152" ht="6" customHeight="1"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79"/>
      <c r="EK368" s="79"/>
      <c r="EL368" s="79"/>
      <c r="EM368" s="46"/>
      <c r="EN368" s="90"/>
      <c r="EO368" s="90"/>
      <c r="EP368" s="90"/>
      <c r="EQ368" s="90"/>
      <c r="ER368" s="90"/>
      <c r="ES368" s="90"/>
      <c r="ET368" s="90"/>
      <c r="EU368" s="90"/>
      <c r="EV368" s="90"/>
    </row>
    <row r="369" spans="129:152" ht="6" customHeight="1"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79"/>
      <c r="EK369" s="79"/>
      <c r="EL369" s="79"/>
      <c r="EM369" s="46"/>
      <c r="EN369" s="90"/>
      <c r="EO369" s="90"/>
      <c r="EP369" s="90"/>
      <c r="EQ369" s="90"/>
      <c r="ER369" s="90"/>
      <c r="ES369" s="90"/>
      <c r="ET369" s="90"/>
      <c r="EU369" s="90"/>
      <c r="EV369" s="90"/>
    </row>
    <row r="370" spans="129:152" ht="6" customHeight="1"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79"/>
      <c r="EK370" s="79"/>
      <c r="EL370" s="79"/>
      <c r="EM370" s="46"/>
      <c r="EN370" s="90"/>
      <c r="EO370" s="90"/>
      <c r="EP370" s="90"/>
      <c r="EQ370" s="90"/>
      <c r="ER370" s="90"/>
      <c r="ES370" s="90"/>
      <c r="ET370" s="90"/>
      <c r="EU370" s="90"/>
      <c r="EV370" s="90"/>
    </row>
    <row r="371" spans="129:152" ht="6" customHeight="1"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79"/>
      <c r="EK371" s="79"/>
      <c r="EL371" s="79"/>
      <c r="EM371" s="46"/>
      <c r="EN371" s="90"/>
      <c r="EO371" s="90"/>
      <c r="EP371" s="90"/>
      <c r="EQ371" s="90"/>
      <c r="ER371" s="90"/>
      <c r="ES371" s="90"/>
      <c r="ET371" s="90"/>
      <c r="EU371" s="90"/>
      <c r="EV371" s="90"/>
    </row>
    <row r="372" spans="129:152" ht="6" customHeight="1"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79"/>
      <c r="EK372" s="79"/>
      <c r="EL372" s="79"/>
      <c r="EM372" s="46"/>
      <c r="EN372" s="90"/>
      <c r="EO372" s="90"/>
      <c r="EP372" s="90"/>
      <c r="EQ372" s="90"/>
      <c r="ER372" s="90"/>
      <c r="ES372" s="90"/>
      <c r="ET372" s="90"/>
      <c r="EU372" s="90"/>
      <c r="EV372" s="90"/>
    </row>
    <row r="373" spans="129:152" ht="6" customHeight="1"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79"/>
      <c r="EK373" s="79"/>
      <c r="EL373" s="79"/>
      <c r="EM373" s="46"/>
      <c r="EN373" s="90"/>
      <c r="EO373" s="90"/>
      <c r="EP373" s="90"/>
      <c r="EQ373" s="90"/>
      <c r="ER373" s="90"/>
      <c r="ES373" s="90"/>
      <c r="ET373" s="90"/>
      <c r="EU373" s="90"/>
      <c r="EV373" s="90"/>
    </row>
    <row r="374" spans="129:152" ht="6" customHeight="1"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79"/>
      <c r="EK374" s="79"/>
      <c r="EL374" s="79"/>
      <c r="EM374" s="46"/>
      <c r="EN374" s="90"/>
      <c r="EO374" s="90"/>
      <c r="EP374" s="90"/>
      <c r="EQ374" s="90"/>
      <c r="ER374" s="90"/>
      <c r="ES374" s="90"/>
      <c r="ET374" s="90"/>
      <c r="EU374" s="90"/>
      <c r="EV374" s="90"/>
    </row>
    <row r="375" spans="129:152" ht="6" customHeight="1"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79"/>
      <c r="EK375" s="79"/>
      <c r="EL375" s="79"/>
      <c r="EM375" s="46"/>
      <c r="EN375" s="90"/>
      <c r="EO375" s="90"/>
      <c r="EP375" s="90"/>
      <c r="EQ375" s="90"/>
      <c r="ER375" s="90"/>
      <c r="ES375" s="90"/>
      <c r="ET375" s="90"/>
      <c r="EU375" s="90"/>
      <c r="EV375" s="90"/>
    </row>
    <row r="376" spans="129:152" ht="6" customHeight="1"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79"/>
      <c r="EK376" s="79"/>
      <c r="EL376" s="79"/>
      <c r="EM376" s="46"/>
      <c r="EN376" s="90"/>
      <c r="EO376" s="90"/>
      <c r="EP376" s="90"/>
      <c r="EQ376" s="90"/>
      <c r="ER376" s="90"/>
      <c r="ES376" s="90"/>
      <c r="ET376" s="90"/>
      <c r="EU376" s="90"/>
      <c r="EV376" s="90"/>
    </row>
    <row r="377" spans="129:152" ht="6" customHeight="1"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79"/>
      <c r="EK377" s="79"/>
      <c r="EL377" s="79"/>
      <c r="EM377" s="46"/>
      <c r="EN377" s="90"/>
      <c r="EO377" s="90"/>
      <c r="EP377" s="90"/>
      <c r="EQ377" s="90"/>
      <c r="ER377" s="90"/>
      <c r="ES377" s="90"/>
      <c r="ET377" s="90"/>
      <c r="EU377" s="90"/>
      <c r="EV377" s="90"/>
    </row>
    <row r="378" spans="129:152" ht="6" customHeight="1"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79"/>
      <c r="EK378" s="79"/>
      <c r="EL378" s="79"/>
      <c r="EM378" s="46"/>
      <c r="EN378" s="90"/>
      <c r="EO378" s="90"/>
      <c r="EP378" s="90"/>
      <c r="EQ378" s="90"/>
      <c r="ER378" s="90"/>
      <c r="ES378" s="90"/>
      <c r="ET378" s="90"/>
      <c r="EU378" s="90"/>
      <c r="EV378" s="90"/>
    </row>
    <row r="379" spans="129:152" ht="6" customHeight="1"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79"/>
      <c r="EK379" s="79"/>
      <c r="EL379" s="79"/>
      <c r="EM379" s="46"/>
      <c r="EN379" s="90"/>
      <c r="EO379" s="90"/>
      <c r="EP379" s="90"/>
      <c r="EQ379" s="90"/>
      <c r="ER379" s="90"/>
      <c r="ES379" s="90"/>
      <c r="ET379" s="90"/>
      <c r="EU379" s="90"/>
      <c r="EV379" s="90"/>
    </row>
    <row r="380" spans="129:152" ht="6" customHeight="1"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79"/>
      <c r="EK380" s="79"/>
      <c r="EL380" s="79"/>
      <c r="EM380" s="46"/>
      <c r="EN380" s="90"/>
      <c r="EO380" s="90"/>
      <c r="EP380" s="90"/>
      <c r="EQ380" s="90"/>
      <c r="ER380" s="90"/>
      <c r="ES380" s="90"/>
      <c r="ET380" s="90"/>
      <c r="EU380" s="90"/>
      <c r="EV380" s="90"/>
    </row>
    <row r="381" spans="129:152" ht="6" customHeight="1"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79"/>
      <c r="EK381" s="79"/>
      <c r="EL381" s="79"/>
      <c r="EM381" s="46"/>
      <c r="EN381" s="90"/>
      <c r="EO381" s="90"/>
      <c r="EP381" s="90"/>
      <c r="EQ381" s="90"/>
      <c r="ER381" s="90"/>
      <c r="ES381" s="90"/>
      <c r="ET381" s="90"/>
      <c r="EU381" s="90"/>
      <c r="EV381" s="90"/>
    </row>
    <row r="382" spans="129:152" ht="6" customHeight="1"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79"/>
      <c r="EK382" s="79"/>
      <c r="EL382" s="79"/>
      <c r="EM382" s="46"/>
      <c r="EN382" s="90"/>
      <c r="EO382" s="90"/>
      <c r="EP382" s="90"/>
      <c r="EQ382" s="90"/>
      <c r="ER382" s="90"/>
      <c r="ES382" s="90"/>
      <c r="ET382" s="90"/>
      <c r="EU382" s="90"/>
      <c r="EV382" s="90"/>
    </row>
    <row r="383" spans="129:152" ht="6" customHeight="1"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79"/>
      <c r="EK383" s="79"/>
      <c r="EL383" s="79"/>
      <c r="EM383" s="46"/>
      <c r="EN383" s="90"/>
      <c r="EO383" s="90"/>
      <c r="EP383" s="90"/>
      <c r="EQ383" s="90"/>
      <c r="ER383" s="90"/>
      <c r="ES383" s="90"/>
      <c r="ET383" s="90"/>
      <c r="EU383" s="90"/>
      <c r="EV383" s="90"/>
    </row>
    <row r="384" spans="129:152" ht="6" customHeight="1"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79"/>
      <c r="EK384" s="79"/>
      <c r="EL384" s="79"/>
      <c r="EM384" s="46"/>
      <c r="EN384" s="90"/>
      <c r="EO384" s="90"/>
      <c r="EP384" s="90"/>
      <c r="EQ384" s="90"/>
      <c r="ER384" s="90"/>
      <c r="ES384" s="90"/>
      <c r="ET384" s="90"/>
      <c r="EU384" s="90"/>
      <c r="EV384" s="90"/>
    </row>
    <row r="385" spans="129:152" ht="6" customHeight="1"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79"/>
      <c r="EK385" s="79"/>
      <c r="EL385" s="79"/>
      <c r="EM385" s="46"/>
      <c r="EN385" s="90"/>
      <c r="EO385" s="90"/>
      <c r="EP385" s="90"/>
      <c r="EQ385" s="90"/>
      <c r="ER385" s="90"/>
      <c r="ES385" s="90"/>
      <c r="ET385" s="90"/>
      <c r="EU385" s="90"/>
      <c r="EV385" s="90"/>
    </row>
    <row r="386" spans="129:152" ht="6" customHeight="1"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79"/>
      <c r="EK386" s="79"/>
      <c r="EL386" s="79"/>
      <c r="EN386" s="90"/>
      <c r="EO386" s="90"/>
      <c r="EP386" s="90"/>
      <c r="EQ386" s="90"/>
      <c r="ER386" s="90"/>
      <c r="ES386" s="90"/>
      <c r="ET386" s="90"/>
      <c r="EU386" s="90"/>
      <c r="EV386" s="90"/>
    </row>
    <row r="387" spans="129:152" ht="6" customHeight="1"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79"/>
      <c r="EK387" s="79"/>
      <c r="EL387" s="79"/>
      <c r="EN387" s="90"/>
      <c r="EO387" s="90"/>
      <c r="EP387" s="90"/>
      <c r="EQ387" s="90"/>
      <c r="ER387" s="90"/>
      <c r="ES387" s="90"/>
      <c r="ET387" s="90"/>
      <c r="EU387" s="90"/>
      <c r="EV387" s="90"/>
    </row>
    <row r="388" spans="129:152" ht="6" customHeight="1"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79"/>
      <c r="EK388" s="79"/>
      <c r="EL388" s="79"/>
      <c r="EN388" s="90"/>
      <c r="EO388" s="90"/>
      <c r="EP388" s="90"/>
      <c r="EQ388" s="90"/>
      <c r="ER388" s="90"/>
      <c r="ES388" s="90"/>
      <c r="ET388" s="90"/>
      <c r="EU388" s="90"/>
      <c r="EV388" s="90"/>
    </row>
    <row r="389" spans="129:152" ht="6" customHeight="1"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79"/>
      <c r="EK389" s="79"/>
      <c r="EL389" s="79"/>
      <c r="EN389" s="90"/>
      <c r="EO389" s="90"/>
      <c r="EP389" s="90"/>
      <c r="EQ389" s="90"/>
      <c r="ER389" s="90"/>
      <c r="ES389" s="90"/>
      <c r="ET389" s="90"/>
      <c r="EU389" s="90"/>
      <c r="EV389" s="90"/>
    </row>
    <row r="390" spans="129:152" ht="6" customHeight="1"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79"/>
      <c r="EK390" s="79"/>
      <c r="EL390" s="79"/>
      <c r="EN390" s="90"/>
      <c r="EO390" s="90"/>
      <c r="EP390" s="90"/>
      <c r="EQ390" s="90"/>
      <c r="ER390" s="90"/>
      <c r="ES390" s="90"/>
      <c r="ET390" s="90"/>
      <c r="EU390" s="90"/>
      <c r="EV390" s="90"/>
    </row>
    <row r="391" spans="129:152" ht="6" customHeight="1"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79"/>
      <c r="EK391" s="79"/>
      <c r="EL391" s="79"/>
      <c r="EN391" s="90"/>
      <c r="EO391" s="90"/>
      <c r="EP391" s="90"/>
      <c r="EQ391" s="90"/>
      <c r="ER391" s="90"/>
      <c r="ES391" s="90"/>
      <c r="ET391" s="90"/>
      <c r="EU391" s="90"/>
      <c r="EV391" s="90"/>
    </row>
    <row r="392" spans="129:152" ht="6" customHeight="1"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79"/>
      <c r="EK392" s="79"/>
      <c r="EL392" s="79"/>
      <c r="EN392" s="90"/>
      <c r="EO392" s="90"/>
      <c r="EP392" s="90"/>
      <c r="EQ392" s="90"/>
      <c r="ER392" s="90"/>
      <c r="ES392" s="90"/>
      <c r="ET392" s="90"/>
      <c r="EU392" s="90"/>
      <c r="EV392" s="90"/>
    </row>
    <row r="393" spans="129:152" ht="6" customHeight="1"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79"/>
      <c r="EK393" s="79"/>
      <c r="EL393" s="79"/>
      <c r="EN393" s="90"/>
      <c r="EO393" s="90"/>
      <c r="EP393" s="90"/>
      <c r="EQ393" s="90"/>
      <c r="ER393" s="90"/>
      <c r="ES393" s="90"/>
      <c r="ET393" s="90"/>
      <c r="EU393" s="90"/>
      <c r="EV393" s="90"/>
    </row>
    <row r="394" spans="129:152" ht="6" customHeight="1"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79"/>
      <c r="EK394" s="79"/>
      <c r="EL394" s="79"/>
      <c r="EN394" s="90"/>
      <c r="EO394" s="90"/>
      <c r="EP394" s="90"/>
      <c r="EQ394" s="90"/>
      <c r="ER394" s="90"/>
      <c r="ES394" s="90"/>
      <c r="ET394" s="90"/>
      <c r="EU394" s="90"/>
      <c r="EV394" s="90"/>
    </row>
    <row r="395" spans="129:152" ht="6" customHeight="1"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79"/>
      <c r="EK395" s="79"/>
      <c r="EL395" s="79"/>
      <c r="EN395" s="90"/>
      <c r="EO395" s="90"/>
      <c r="EP395" s="90"/>
      <c r="EQ395" s="90"/>
      <c r="ER395" s="90"/>
      <c r="ES395" s="90"/>
      <c r="ET395" s="90"/>
      <c r="EU395" s="90"/>
      <c r="EV395" s="90"/>
    </row>
    <row r="396" spans="129:152" ht="6" customHeight="1">
      <c r="DY396" s="46"/>
      <c r="DZ396" s="46"/>
      <c r="EA396" s="46"/>
      <c r="EB396" s="46"/>
      <c r="EC396" s="46"/>
      <c r="ED396" s="46"/>
      <c r="EE396" s="46"/>
      <c r="EN396" s="90"/>
      <c r="EO396" s="90"/>
      <c r="EP396" s="90"/>
      <c r="EQ396" s="90"/>
      <c r="ER396" s="90"/>
      <c r="ES396" s="90"/>
      <c r="ET396" s="90"/>
      <c r="EU396" s="90"/>
      <c r="EV396" s="90"/>
    </row>
    <row r="397" spans="129:152" ht="6" customHeight="1">
      <c r="DY397" s="46"/>
      <c r="DZ397" s="46"/>
      <c r="EA397" s="46"/>
      <c r="EB397" s="46"/>
      <c r="EC397" s="46"/>
      <c r="ED397" s="46"/>
      <c r="EE397" s="46"/>
    </row>
    <row r="398" spans="129:152" ht="6" customHeight="1">
      <c r="DY398" s="46"/>
      <c r="DZ398" s="46"/>
      <c r="EA398" s="46"/>
      <c r="EB398" s="46"/>
      <c r="EC398" s="46"/>
      <c r="ED398" s="46"/>
      <c r="EE398" s="46"/>
    </row>
    <row r="399" spans="129:152" ht="6" customHeight="1">
      <c r="DY399" s="46"/>
      <c r="DZ399" s="46"/>
      <c r="EA399" s="46"/>
      <c r="EB399" s="46"/>
      <c r="EC399" s="46"/>
      <c r="ED399" s="46"/>
      <c r="EE399" s="46"/>
    </row>
    <row r="400" spans="129:152" ht="6" customHeight="1">
      <c r="DY400" s="46"/>
      <c r="DZ400" s="46"/>
      <c r="EA400" s="46"/>
      <c r="EB400" s="46"/>
      <c r="EC400" s="46"/>
      <c r="ED400" s="46"/>
      <c r="EE400" s="46"/>
    </row>
    <row r="401" spans="129:135" ht="6" customHeight="1">
      <c r="DY401" s="46"/>
      <c r="DZ401" s="46"/>
      <c r="EA401" s="46"/>
      <c r="EB401" s="46"/>
      <c r="EC401" s="46"/>
      <c r="ED401" s="46"/>
      <c r="EE401" s="46"/>
    </row>
    <row r="402" spans="129:135" ht="6" customHeight="1">
      <c r="DY402" s="46"/>
      <c r="DZ402" s="46"/>
      <c r="EA402" s="46"/>
      <c r="EB402" s="46"/>
      <c r="EC402" s="46"/>
      <c r="ED402" s="46"/>
      <c r="EE402" s="46"/>
    </row>
    <row r="403" spans="129:135" ht="6" customHeight="1">
      <c r="DY403" s="46"/>
      <c r="DZ403" s="46"/>
      <c r="EA403" s="46"/>
      <c r="EB403" s="46"/>
      <c r="EC403" s="46"/>
      <c r="ED403" s="46"/>
      <c r="EE403" s="46"/>
    </row>
    <row r="404" spans="129:135" ht="6" customHeight="1">
      <c r="DY404" s="46"/>
      <c r="DZ404" s="46"/>
      <c r="EA404" s="46"/>
      <c r="EB404" s="46"/>
      <c r="EC404" s="46"/>
      <c r="ED404" s="46"/>
      <c r="EE404" s="46"/>
    </row>
    <row r="405" spans="129:135" ht="6" customHeight="1">
      <c r="DY405" s="46"/>
      <c r="DZ405" s="46"/>
      <c r="EA405" s="46"/>
      <c r="EB405" s="46"/>
      <c r="EC405" s="46"/>
      <c r="ED405" s="46"/>
      <c r="EE405" s="46"/>
    </row>
    <row r="406" spans="129:135" ht="6" customHeight="1">
      <c r="DY406" s="46"/>
      <c r="DZ406" s="46"/>
      <c r="EA406" s="46"/>
      <c r="EB406" s="46"/>
      <c r="EC406" s="46"/>
      <c r="ED406" s="46"/>
      <c r="EE406" s="46"/>
    </row>
    <row r="407" spans="129:135" ht="6" customHeight="1">
      <c r="DY407" s="46"/>
      <c r="DZ407" s="46"/>
      <c r="EA407" s="46"/>
      <c r="EB407" s="46"/>
      <c r="EC407" s="46"/>
      <c r="ED407" s="46"/>
      <c r="EE407" s="46"/>
    </row>
    <row r="408" spans="129:135" ht="6" customHeight="1">
      <c r="DY408" s="46"/>
      <c r="DZ408" s="46"/>
      <c r="EA408" s="46"/>
      <c r="EB408" s="46"/>
      <c r="EC408" s="46"/>
      <c r="ED408" s="46"/>
      <c r="EE408" s="46"/>
    </row>
    <row r="409" spans="129:135" ht="6" customHeight="1">
      <c r="DY409" s="46"/>
      <c r="DZ409" s="46"/>
      <c r="EA409" s="46"/>
      <c r="EB409" s="46"/>
      <c r="EC409" s="46"/>
      <c r="ED409" s="46"/>
      <c r="EE409" s="46"/>
    </row>
    <row r="410" spans="129:135" ht="6" customHeight="1">
      <c r="DY410" s="46"/>
      <c r="DZ410" s="46"/>
      <c r="EA410" s="46"/>
      <c r="EB410" s="46"/>
      <c r="EC410" s="46"/>
      <c r="ED410" s="46"/>
      <c r="EE410" s="46"/>
    </row>
    <row r="411" spans="129:135" ht="6" customHeight="1">
      <c r="DY411" s="46"/>
      <c r="DZ411" s="46"/>
      <c r="EA411" s="46"/>
      <c r="EB411" s="46"/>
      <c r="EC411" s="46"/>
      <c r="ED411" s="46"/>
      <c r="EE411" s="46"/>
    </row>
    <row r="412" spans="129:135" ht="6" customHeight="1">
      <c r="DY412" s="46"/>
      <c r="DZ412" s="46"/>
      <c r="EA412" s="46"/>
      <c r="EB412" s="46"/>
      <c r="EC412" s="46"/>
      <c r="ED412" s="46"/>
      <c r="EE412" s="46"/>
    </row>
    <row r="413" spans="129:135" ht="6" customHeight="1">
      <c r="DY413" s="46"/>
      <c r="DZ413" s="46"/>
      <c r="EA413" s="46"/>
      <c r="EB413" s="46"/>
      <c r="EC413" s="46"/>
      <c r="ED413" s="46"/>
      <c r="EE413" s="46"/>
    </row>
    <row r="414" spans="129:135" ht="6" customHeight="1">
      <c r="DY414" s="46"/>
      <c r="DZ414" s="46"/>
      <c r="EA414" s="46"/>
      <c r="EB414" s="46"/>
      <c r="EC414" s="46"/>
      <c r="ED414" s="46"/>
      <c r="EE414" s="46"/>
    </row>
    <row r="415" spans="129:135" ht="6" customHeight="1">
      <c r="DY415" s="46"/>
      <c r="DZ415" s="46"/>
      <c r="EA415" s="46"/>
      <c r="EB415" s="46"/>
      <c r="EC415" s="46"/>
      <c r="ED415" s="46"/>
      <c r="EE415" s="46"/>
    </row>
    <row r="416" spans="129:135" ht="6" customHeight="1">
      <c r="DY416" s="46"/>
      <c r="DZ416" s="46"/>
      <c r="EA416" s="46"/>
      <c r="EB416" s="46"/>
      <c r="EC416" s="46"/>
      <c r="ED416" s="46"/>
      <c r="EE416" s="46"/>
    </row>
    <row r="417" spans="129:135" ht="6" customHeight="1">
      <c r="DY417" s="46"/>
      <c r="DZ417" s="46"/>
      <c r="EA417" s="46"/>
      <c r="EB417" s="46"/>
      <c r="EC417" s="46"/>
      <c r="ED417" s="46"/>
      <c r="EE417" s="46"/>
    </row>
    <row r="418" spans="129:135" ht="6" customHeight="1">
      <c r="DY418" s="46"/>
      <c r="DZ418" s="46"/>
      <c r="EA418" s="46"/>
      <c r="EB418" s="46"/>
      <c r="EC418" s="46"/>
      <c r="ED418" s="46"/>
      <c r="EE418" s="46"/>
    </row>
    <row r="419" spans="129:135" ht="6" customHeight="1">
      <c r="DY419" s="46"/>
      <c r="DZ419" s="46"/>
      <c r="EA419" s="46"/>
      <c r="EB419" s="46"/>
      <c r="EC419" s="46"/>
      <c r="ED419" s="46"/>
      <c r="EE419" s="46"/>
    </row>
    <row r="420" spans="129:135" ht="6" customHeight="1">
      <c r="DY420" s="46"/>
      <c r="DZ420" s="46"/>
      <c r="EA420" s="46"/>
      <c r="EB420" s="46"/>
      <c r="EC420" s="46"/>
      <c r="ED420" s="46"/>
      <c r="EE420" s="46"/>
    </row>
    <row r="421" spans="129:135" ht="6" customHeight="1">
      <c r="DY421" s="46"/>
      <c r="DZ421" s="46"/>
      <c r="EA421" s="46"/>
      <c r="EB421" s="46"/>
      <c r="EC421" s="46"/>
      <c r="ED421" s="46"/>
      <c r="EE421" s="46"/>
    </row>
    <row r="422" spans="129:135" ht="6" customHeight="1">
      <c r="DY422" s="46"/>
      <c r="DZ422" s="46"/>
      <c r="EA422" s="46"/>
      <c r="EB422" s="46"/>
      <c r="EC422" s="46"/>
      <c r="ED422" s="46"/>
      <c r="EE422" s="46"/>
    </row>
    <row r="423" spans="129:135" ht="6" customHeight="1">
      <c r="DY423" s="46"/>
      <c r="DZ423" s="46"/>
      <c r="EA423" s="46"/>
      <c r="EB423" s="46"/>
      <c r="EC423" s="46"/>
      <c r="ED423" s="46"/>
      <c r="EE423" s="46"/>
    </row>
    <row r="424" spans="129:135" ht="6" customHeight="1">
      <c r="DY424" s="46"/>
      <c r="DZ424" s="46"/>
      <c r="EA424" s="46"/>
      <c r="EB424" s="46"/>
      <c r="EC424" s="46"/>
      <c r="ED424" s="46"/>
      <c r="EE424" s="46"/>
    </row>
    <row r="425" spans="129:135" ht="6" customHeight="1">
      <c r="DY425" s="46"/>
      <c r="DZ425" s="46"/>
      <c r="EA425" s="46"/>
      <c r="EB425" s="46"/>
      <c r="EC425" s="46"/>
      <c r="ED425" s="46"/>
      <c r="EE425" s="46"/>
    </row>
    <row r="426" spans="129:135" ht="6" customHeight="1">
      <c r="DY426" s="46"/>
      <c r="DZ426" s="46"/>
      <c r="EA426" s="46"/>
      <c r="EB426" s="46"/>
      <c r="EC426" s="46"/>
      <c r="ED426" s="46"/>
      <c r="EE426" s="46"/>
    </row>
    <row r="427" spans="129:135" ht="6" customHeight="1">
      <c r="DY427" s="46"/>
      <c r="DZ427" s="46"/>
      <c r="EA427" s="46"/>
      <c r="EB427" s="46"/>
      <c r="EC427" s="46"/>
      <c r="ED427" s="46"/>
      <c r="EE427" s="46"/>
    </row>
    <row r="428" spans="129:135" ht="6" customHeight="1">
      <c r="DY428" s="46"/>
      <c r="DZ428" s="46"/>
      <c r="EA428" s="46"/>
      <c r="EB428" s="46"/>
      <c r="EC428" s="46"/>
      <c r="ED428" s="46"/>
      <c r="EE428" s="46"/>
    </row>
    <row r="429" spans="129:135" ht="6" customHeight="1">
      <c r="DY429" s="46"/>
      <c r="DZ429" s="46"/>
      <c r="EA429" s="46"/>
      <c r="EB429" s="46"/>
      <c r="EC429" s="46"/>
      <c r="ED429" s="46"/>
      <c r="EE429" s="46"/>
    </row>
    <row r="430" spans="129:135" ht="6" customHeight="1">
      <c r="DY430" s="46"/>
      <c r="DZ430" s="46"/>
      <c r="EA430" s="46"/>
      <c r="EB430" s="46"/>
      <c r="EC430" s="46"/>
      <c r="ED430" s="46"/>
      <c r="EE430" s="46"/>
    </row>
    <row r="431" spans="129:135" ht="6" customHeight="1">
      <c r="DY431" s="46"/>
      <c r="DZ431" s="46"/>
      <c r="EA431" s="46"/>
      <c r="EB431" s="46"/>
      <c r="EC431" s="46"/>
      <c r="ED431" s="46"/>
      <c r="EE431" s="46"/>
    </row>
    <row r="432" spans="129:135" ht="6" customHeight="1">
      <c r="DY432" s="46"/>
      <c r="DZ432" s="46"/>
      <c r="EA432" s="46"/>
      <c r="EB432" s="46"/>
      <c r="EC432" s="46"/>
      <c r="ED432" s="46"/>
      <c r="EE432" s="46"/>
    </row>
    <row r="433" spans="123:152" ht="6" customHeight="1">
      <c r="DY433" s="46"/>
      <c r="DZ433" s="46"/>
      <c r="EA433" s="46"/>
      <c r="EB433" s="46"/>
      <c r="EC433" s="46"/>
      <c r="ED433" s="46"/>
      <c r="EE433" s="46"/>
    </row>
    <row r="434" spans="123:152" ht="6" customHeight="1">
      <c r="DY434" s="46"/>
      <c r="DZ434" s="46"/>
      <c r="EA434" s="46"/>
      <c r="EB434" s="46"/>
      <c r="EC434" s="46"/>
      <c r="ED434" s="46"/>
      <c r="EE434" s="46"/>
    </row>
    <row r="435" spans="123:152" ht="6" customHeight="1">
      <c r="DY435" s="46"/>
      <c r="DZ435" s="46"/>
      <c r="EA435" s="46"/>
      <c r="EB435" s="46"/>
      <c r="EC435" s="46"/>
      <c r="ED435" s="46"/>
      <c r="EE435" s="46"/>
    </row>
    <row r="436" spans="123:152" ht="6" customHeight="1">
      <c r="DS436" s="44"/>
      <c r="DT436" s="44"/>
      <c r="DU436" s="44"/>
      <c r="DV436" s="44"/>
      <c r="DW436" s="44"/>
      <c r="DX436" s="44"/>
      <c r="EN436" s="48"/>
      <c r="EO436" s="48"/>
      <c r="EP436" s="48"/>
      <c r="EQ436" s="48"/>
      <c r="ER436" s="48"/>
      <c r="ES436" s="48"/>
      <c r="ET436" s="48"/>
      <c r="EU436" s="48"/>
      <c r="EV436" s="48"/>
    </row>
    <row r="437" spans="123:152" ht="6" customHeight="1">
      <c r="DS437" s="44"/>
      <c r="DT437" s="44"/>
      <c r="DU437" s="44"/>
      <c r="DV437" s="44"/>
      <c r="DW437" s="44"/>
      <c r="DX437" s="44"/>
      <c r="EN437" s="48"/>
      <c r="EO437" s="48"/>
      <c r="EP437" s="48"/>
      <c r="EQ437" s="48"/>
      <c r="ER437" s="48"/>
      <c r="ES437" s="48"/>
      <c r="ET437" s="48"/>
      <c r="EU437" s="48"/>
      <c r="EV437" s="48"/>
    </row>
    <row r="438" spans="123:152" ht="6" customHeight="1">
      <c r="DS438" s="44"/>
      <c r="DT438" s="44"/>
      <c r="DU438" s="44"/>
      <c r="DV438" s="44"/>
      <c r="DW438" s="44"/>
      <c r="DX438" s="44"/>
      <c r="DY438" s="89" t="str">
        <f>成績入力!L1</f>
        <v>優秀賞</v>
      </c>
      <c r="DZ438" s="89"/>
      <c r="EA438" s="89"/>
      <c r="EB438" s="89"/>
      <c r="EC438" s="89"/>
      <c r="ED438" s="89"/>
      <c r="EE438" s="89"/>
      <c r="EF438" s="89"/>
      <c r="EG438" s="89"/>
      <c r="EH438" s="89"/>
      <c r="EI438" s="89"/>
      <c r="EJ438" s="78"/>
      <c r="EK438" s="78"/>
      <c r="EL438" s="78"/>
      <c r="EN438" s="48"/>
      <c r="EO438" s="48"/>
      <c r="EP438" s="48"/>
      <c r="EQ438" s="48"/>
      <c r="ER438" s="48"/>
      <c r="ES438" s="48"/>
      <c r="ET438" s="48"/>
      <c r="EU438" s="48"/>
      <c r="EV438" s="48"/>
    </row>
    <row r="439" spans="123:152" ht="6" customHeight="1">
      <c r="DS439" s="44"/>
      <c r="DT439" s="44"/>
      <c r="DU439" s="44"/>
      <c r="DV439" s="44"/>
      <c r="DW439" s="44"/>
      <c r="DX439" s="44"/>
      <c r="DY439" s="89"/>
      <c r="DZ439" s="89"/>
      <c r="EA439" s="89"/>
      <c r="EB439" s="89"/>
      <c r="EC439" s="89"/>
      <c r="ED439" s="89"/>
      <c r="EE439" s="89"/>
      <c r="EF439" s="89"/>
      <c r="EG439" s="89"/>
      <c r="EH439" s="89"/>
      <c r="EI439" s="89"/>
      <c r="EJ439" s="78"/>
      <c r="EK439" s="78"/>
      <c r="EL439" s="78"/>
      <c r="EN439" s="48"/>
      <c r="EO439" s="48"/>
      <c r="EP439" s="48"/>
      <c r="EQ439" s="48"/>
      <c r="ER439" s="48"/>
      <c r="ES439" s="48"/>
      <c r="ET439" s="48"/>
      <c r="EU439" s="48"/>
      <c r="EV439" s="48"/>
    </row>
    <row r="440" spans="123:152" ht="6" customHeight="1">
      <c r="DS440" s="44"/>
      <c r="DT440" s="44"/>
      <c r="DU440" s="44"/>
      <c r="DV440" s="44"/>
      <c r="DW440" s="44"/>
      <c r="DX440" s="44"/>
      <c r="DY440" s="89"/>
      <c r="DZ440" s="89"/>
      <c r="EA440" s="89"/>
      <c r="EB440" s="89"/>
      <c r="EC440" s="89"/>
      <c r="ED440" s="89"/>
      <c r="EE440" s="89"/>
      <c r="EF440" s="89"/>
      <c r="EG440" s="89"/>
      <c r="EH440" s="89"/>
      <c r="EI440" s="89"/>
      <c r="EJ440" s="78"/>
      <c r="EK440" s="78"/>
      <c r="EL440" s="78"/>
    </row>
    <row r="441" spans="123:152" ht="6" customHeight="1">
      <c r="DS441" s="44"/>
      <c r="DT441" s="44"/>
      <c r="DU441" s="44"/>
      <c r="DV441" s="44"/>
      <c r="DW441" s="44"/>
      <c r="DX441" s="44"/>
      <c r="DY441" s="89"/>
      <c r="DZ441" s="89"/>
      <c r="EA441" s="89"/>
      <c r="EB441" s="89"/>
      <c r="EC441" s="89"/>
      <c r="ED441" s="89"/>
      <c r="EE441" s="89"/>
      <c r="EF441" s="89"/>
      <c r="EG441" s="89"/>
      <c r="EH441" s="89"/>
      <c r="EI441" s="89"/>
      <c r="EJ441" s="78"/>
      <c r="EK441" s="78"/>
      <c r="EL441" s="78"/>
      <c r="EM441" s="46"/>
      <c r="EN441" s="90" t="str">
        <f>EN36</f>
        <v>形 四十歳以上女子</v>
      </c>
      <c r="EO441" s="90"/>
      <c r="EP441" s="90"/>
      <c r="EQ441" s="90"/>
      <c r="ER441" s="90"/>
      <c r="ES441" s="90"/>
      <c r="ET441" s="90"/>
      <c r="EU441" s="90"/>
      <c r="EV441" s="90"/>
    </row>
    <row r="442" spans="123:152" ht="6" customHeight="1">
      <c r="DS442" s="44"/>
      <c r="DT442" s="44"/>
      <c r="DU442" s="44"/>
      <c r="DV442" s="44"/>
      <c r="DW442" s="44"/>
      <c r="DX442" s="44"/>
      <c r="DY442" s="89"/>
      <c r="DZ442" s="89"/>
      <c r="EA442" s="89"/>
      <c r="EB442" s="89"/>
      <c r="EC442" s="89"/>
      <c r="ED442" s="89"/>
      <c r="EE442" s="89"/>
      <c r="EF442" s="89"/>
      <c r="EG442" s="89"/>
      <c r="EH442" s="89"/>
      <c r="EI442" s="89"/>
      <c r="EJ442" s="78"/>
      <c r="EK442" s="78"/>
      <c r="EL442" s="78"/>
      <c r="EM442" s="46"/>
      <c r="EN442" s="90"/>
      <c r="EO442" s="90"/>
      <c r="EP442" s="90"/>
      <c r="EQ442" s="90"/>
      <c r="ER442" s="90"/>
      <c r="ES442" s="90"/>
      <c r="ET442" s="90"/>
      <c r="EU442" s="90"/>
      <c r="EV442" s="90"/>
    </row>
    <row r="443" spans="123:152" ht="6" customHeight="1">
      <c r="DS443" s="44"/>
      <c r="DT443" s="44"/>
      <c r="DU443" s="44"/>
      <c r="DV443" s="44"/>
      <c r="DW443" s="44"/>
      <c r="DX443" s="44"/>
      <c r="DY443" s="89"/>
      <c r="DZ443" s="89"/>
      <c r="EA443" s="89"/>
      <c r="EB443" s="89"/>
      <c r="EC443" s="89"/>
      <c r="ED443" s="89"/>
      <c r="EE443" s="89"/>
      <c r="EF443" s="89"/>
      <c r="EG443" s="89"/>
      <c r="EH443" s="89"/>
      <c r="EI443" s="89"/>
      <c r="EJ443" s="78"/>
      <c r="EK443" s="78"/>
      <c r="EL443" s="78"/>
      <c r="EM443" s="46"/>
      <c r="EN443" s="90"/>
      <c r="EO443" s="90"/>
      <c r="EP443" s="90"/>
      <c r="EQ443" s="90"/>
      <c r="ER443" s="90"/>
      <c r="ES443" s="90"/>
      <c r="ET443" s="90"/>
      <c r="EU443" s="90"/>
      <c r="EV443" s="90"/>
    </row>
    <row r="444" spans="123:152" ht="6" customHeight="1">
      <c r="DS444" s="44"/>
      <c r="DT444" s="44"/>
      <c r="DU444" s="44"/>
      <c r="DV444" s="44"/>
      <c r="DW444" s="44"/>
      <c r="DX444" s="44"/>
      <c r="DY444" s="89"/>
      <c r="DZ444" s="89"/>
      <c r="EA444" s="89"/>
      <c r="EB444" s="89"/>
      <c r="EC444" s="89"/>
      <c r="ED444" s="89"/>
      <c r="EE444" s="89"/>
      <c r="EF444" s="89"/>
      <c r="EG444" s="89"/>
      <c r="EH444" s="89"/>
      <c r="EI444" s="89"/>
      <c r="EJ444" s="78"/>
      <c r="EK444" s="78"/>
      <c r="EL444" s="78"/>
      <c r="EM444" s="46"/>
      <c r="EN444" s="90"/>
      <c r="EO444" s="90"/>
      <c r="EP444" s="90"/>
      <c r="EQ444" s="90"/>
      <c r="ER444" s="90"/>
      <c r="ES444" s="90"/>
      <c r="ET444" s="90"/>
      <c r="EU444" s="90"/>
      <c r="EV444" s="90"/>
    </row>
    <row r="445" spans="123:152" ht="6" customHeight="1">
      <c r="DS445" s="44"/>
      <c r="DT445" s="44"/>
      <c r="DU445" s="44"/>
      <c r="DV445" s="44"/>
      <c r="DW445" s="44"/>
      <c r="DX445" s="44"/>
      <c r="DY445" s="89"/>
      <c r="DZ445" s="89"/>
      <c r="EA445" s="89"/>
      <c r="EB445" s="89"/>
      <c r="EC445" s="89"/>
      <c r="ED445" s="89"/>
      <c r="EE445" s="89"/>
      <c r="EF445" s="89"/>
      <c r="EG445" s="89"/>
      <c r="EH445" s="89"/>
      <c r="EI445" s="89"/>
      <c r="EJ445" s="78"/>
      <c r="EK445" s="78"/>
      <c r="EL445" s="78"/>
      <c r="EM445" s="46"/>
      <c r="EN445" s="90"/>
      <c r="EO445" s="90"/>
      <c r="EP445" s="90"/>
      <c r="EQ445" s="90"/>
      <c r="ER445" s="90"/>
      <c r="ES445" s="90"/>
      <c r="ET445" s="90"/>
      <c r="EU445" s="90"/>
      <c r="EV445" s="90"/>
    </row>
    <row r="446" spans="123:152" ht="6" customHeight="1">
      <c r="DS446" s="44"/>
      <c r="DT446" s="44"/>
      <c r="DU446" s="44"/>
      <c r="DV446" s="44"/>
      <c r="DW446" s="44"/>
      <c r="DX446" s="44"/>
      <c r="DY446" s="89"/>
      <c r="DZ446" s="89"/>
      <c r="EA446" s="89"/>
      <c r="EB446" s="89"/>
      <c r="EC446" s="89"/>
      <c r="ED446" s="89"/>
      <c r="EE446" s="89"/>
      <c r="EF446" s="89"/>
      <c r="EG446" s="89"/>
      <c r="EH446" s="89"/>
      <c r="EI446" s="89"/>
      <c r="EJ446" s="78"/>
      <c r="EK446" s="78"/>
      <c r="EL446" s="78"/>
      <c r="EM446" s="46"/>
      <c r="EN446" s="90"/>
      <c r="EO446" s="90"/>
      <c r="EP446" s="90"/>
      <c r="EQ446" s="90"/>
      <c r="ER446" s="90"/>
      <c r="ES446" s="90"/>
      <c r="ET446" s="90"/>
      <c r="EU446" s="90"/>
      <c r="EV446" s="90"/>
    </row>
    <row r="447" spans="123:152" ht="6" customHeight="1">
      <c r="DS447" s="44"/>
      <c r="DT447" s="44"/>
      <c r="DU447" s="44"/>
      <c r="DV447" s="44"/>
      <c r="DW447" s="44"/>
      <c r="DX447" s="44"/>
      <c r="DY447" s="89"/>
      <c r="DZ447" s="89"/>
      <c r="EA447" s="89"/>
      <c r="EB447" s="89"/>
      <c r="EC447" s="89"/>
      <c r="ED447" s="89"/>
      <c r="EE447" s="89"/>
      <c r="EF447" s="89"/>
      <c r="EG447" s="89"/>
      <c r="EH447" s="89"/>
      <c r="EI447" s="89"/>
      <c r="EJ447" s="78"/>
      <c r="EK447" s="78"/>
      <c r="EL447" s="78"/>
      <c r="EM447" s="46"/>
      <c r="EN447" s="90"/>
      <c r="EO447" s="90"/>
      <c r="EP447" s="90"/>
      <c r="EQ447" s="90"/>
      <c r="ER447" s="90"/>
      <c r="ES447" s="90"/>
      <c r="ET447" s="90"/>
      <c r="EU447" s="90"/>
      <c r="EV447" s="90"/>
    </row>
    <row r="448" spans="123:152" ht="6" customHeight="1">
      <c r="DS448" s="44"/>
      <c r="DT448" s="44"/>
      <c r="DU448" s="44"/>
      <c r="DV448" s="44"/>
      <c r="DW448" s="44"/>
      <c r="DX448" s="44"/>
      <c r="DY448" s="89"/>
      <c r="DZ448" s="89"/>
      <c r="EA448" s="89"/>
      <c r="EB448" s="89"/>
      <c r="EC448" s="89"/>
      <c r="ED448" s="89"/>
      <c r="EE448" s="89"/>
      <c r="EF448" s="89"/>
      <c r="EG448" s="89"/>
      <c r="EH448" s="89"/>
      <c r="EI448" s="89"/>
      <c r="EJ448" s="78"/>
      <c r="EK448" s="78"/>
      <c r="EL448" s="78"/>
      <c r="EM448" s="46"/>
      <c r="EN448" s="90"/>
      <c r="EO448" s="90"/>
      <c r="EP448" s="90"/>
      <c r="EQ448" s="90"/>
      <c r="ER448" s="90"/>
      <c r="ES448" s="90"/>
      <c r="ET448" s="90"/>
      <c r="EU448" s="90"/>
      <c r="EV448" s="90"/>
    </row>
    <row r="449" spans="112:152" ht="6" customHeight="1">
      <c r="DS449" s="44"/>
      <c r="DT449" s="44"/>
      <c r="DU449" s="44"/>
      <c r="DV449" s="44"/>
      <c r="DW449" s="44"/>
      <c r="DX449" s="44"/>
      <c r="DY449" s="89"/>
      <c r="DZ449" s="89"/>
      <c r="EA449" s="89"/>
      <c r="EB449" s="89"/>
      <c r="EC449" s="89"/>
      <c r="ED449" s="89"/>
      <c r="EE449" s="89"/>
      <c r="EF449" s="89"/>
      <c r="EG449" s="89"/>
      <c r="EH449" s="89"/>
      <c r="EI449" s="89"/>
      <c r="EJ449" s="78"/>
      <c r="EK449" s="78"/>
      <c r="EL449" s="78"/>
      <c r="EM449" s="46"/>
      <c r="EN449" s="90"/>
      <c r="EO449" s="90"/>
      <c r="EP449" s="90"/>
      <c r="EQ449" s="90"/>
      <c r="ER449" s="90"/>
      <c r="ES449" s="90"/>
      <c r="ET449" s="90"/>
      <c r="EU449" s="90"/>
      <c r="EV449" s="90"/>
    </row>
    <row r="450" spans="112:152" ht="6" customHeight="1">
      <c r="DS450" s="44"/>
      <c r="DT450" s="44"/>
      <c r="DU450" s="44"/>
      <c r="DV450" s="44"/>
      <c r="DW450" s="44"/>
      <c r="DX450" s="44"/>
      <c r="DY450" s="89"/>
      <c r="DZ450" s="89"/>
      <c r="EA450" s="89"/>
      <c r="EB450" s="89"/>
      <c r="EC450" s="89"/>
      <c r="ED450" s="89"/>
      <c r="EE450" s="89"/>
      <c r="EF450" s="89"/>
      <c r="EG450" s="89"/>
      <c r="EH450" s="89"/>
      <c r="EI450" s="89"/>
      <c r="EJ450" s="78"/>
      <c r="EK450" s="78"/>
      <c r="EL450" s="78"/>
      <c r="EM450" s="46"/>
      <c r="EN450" s="90"/>
      <c r="EO450" s="90"/>
      <c r="EP450" s="90"/>
      <c r="EQ450" s="90"/>
      <c r="ER450" s="90"/>
      <c r="ES450" s="90"/>
      <c r="ET450" s="90"/>
      <c r="EU450" s="90"/>
      <c r="EV450" s="90"/>
    </row>
    <row r="451" spans="112:152" ht="6" customHeight="1">
      <c r="DS451" s="44"/>
      <c r="DT451" s="44"/>
      <c r="DU451" s="44"/>
      <c r="DV451" s="44"/>
      <c r="DW451" s="44"/>
      <c r="DX451" s="44"/>
      <c r="DY451" s="89"/>
      <c r="DZ451" s="89"/>
      <c r="EA451" s="89"/>
      <c r="EB451" s="89"/>
      <c r="EC451" s="89"/>
      <c r="ED451" s="89"/>
      <c r="EE451" s="89"/>
      <c r="EF451" s="89"/>
      <c r="EG451" s="89"/>
      <c r="EH451" s="89"/>
      <c r="EI451" s="89"/>
      <c r="EJ451" s="78"/>
      <c r="EK451" s="78"/>
      <c r="EL451" s="78"/>
      <c r="EM451" s="46"/>
      <c r="EN451" s="90"/>
      <c r="EO451" s="90"/>
      <c r="EP451" s="90"/>
      <c r="EQ451" s="90"/>
      <c r="ER451" s="90"/>
      <c r="ES451" s="90"/>
      <c r="ET451" s="90"/>
      <c r="EU451" s="90"/>
      <c r="EV451" s="90"/>
    </row>
    <row r="452" spans="112:152" ht="6" customHeight="1">
      <c r="DS452" s="44"/>
      <c r="DT452" s="44"/>
      <c r="DU452" s="44"/>
      <c r="DV452" s="44"/>
      <c r="DW452" s="44"/>
      <c r="DX452" s="44"/>
      <c r="DY452" s="89"/>
      <c r="DZ452" s="89"/>
      <c r="EA452" s="89"/>
      <c r="EB452" s="89"/>
      <c r="EC452" s="89"/>
      <c r="ED452" s="89"/>
      <c r="EE452" s="89"/>
      <c r="EF452" s="89"/>
      <c r="EG452" s="89"/>
      <c r="EH452" s="89"/>
      <c r="EI452" s="89"/>
      <c r="EJ452" s="78"/>
      <c r="EK452" s="78"/>
      <c r="EL452" s="78"/>
      <c r="EM452" s="46"/>
      <c r="EN452" s="90"/>
      <c r="EO452" s="90"/>
      <c r="EP452" s="90"/>
      <c r="EQ452" s="90"/>
      <c r="ER452" s="90"/>
      <c r="ES452" s="90"/>
      <c r="ET452" s="90"/>
      <c r="EU452" s="90"/>
      <c r="EV452" s="90"/>
    </row>
    <row r="453" spans="112:152" ht="6" customHeight="1">
      <c r="DS453" s="44"/>
      <c r="DT453" s="44"/>
      <c r="DU453" s="44"/>
      <c r="DV453" s="44"/>
      <c r="DW453" s="44"/>
      <c r="DX453" s="44"/>
      <c r="DY453" s="89"/>
      <c r="DZ453" s="89"/>
      <c r="EA453" s="89"/>
      <c r="EB453" s="89"/>
      <c r="EC453" s="89"/>
      <c r="ED453" s="89"/>
      <c r="EE453" s="89"/>
      <c r="EF453" s="89"/>
      <c r="EG453" s="89"/>
      <c r="EH453" s="89"/>
      <c r="EI453" s="89"/>
      <c r="EJ453" s="78"/>
      <c r="EK453" s="78"/>
      <c r="EL453" s="78"/>
      <c r="EM453" s="46"/>
      <c r="EN453" s="90"/>
      <c r="EO453" s="90"/>
      <c r="EP453" s="90"/>
      <c r="EQ453" s="90"/>
      <c r="ER453" s="90"/>
      <c r="ES453" s="90"/>
      <c r="ET453" s="90"/>
      <c r="EU453" s="90"/>
      <c r="EV453" s="90"/>
    </row>
    <row r="454" spans="112:152" ht="6" customHeight="1">
      <c r="DS454" s="44"/>
      <c r="DT454" s="44"/>
      <c r="DU454" s="44"/>
      <c r="DV454" s="44"/>
      <c r="DW454" s="44"/>
      <c r="DX454" s="44"/>
      <c r="DY454" s="89"/>
      <c r="DZ454" s="89"/>
      <c r="EA454" s="89"/>
      <c r="EB454" s="89"/>
      <c r="EC454" s="89"/>
      <c r="ED454" s="89"/>
      <c r="EE454" s="89"/>
      <c r="EF454" s="89"/>
      <c r="EG454" s="89"/>
      <c r="EH454" s="89"/>
      <c r="EI454" s="89"/>
      <c r="EJ454" s="78"/>
      <c r="EK454" s="78"/>
      <c r="EL454" s="78"/>
      <c r="EM454" s="46"/>
      <c r="EN454" s="90"/>
      <c r="EO454" s="90"/>
      <c r="EP454" s="90"/>
      <c r="EQ454" s="90"/>
      <c r="ER454" s="90"/>
      <c r="ES454" s="90"/>
      <c r="ET454" s="90"/>
      <c r="EU454" s="90"/>
      <c r="EV454" s="90"/>
    </row>
    <row r="455" spans="112:152" ht="6" customHeight="1">
      <c r="DS455" s="44"/>
      <c r="DT455" s="44"/>
      <c r="DU455" s="44"/>
      <c r="DV455" s="44"/>
      <c r="DW455" s="44"/>
      <c r="DX455" s="44"/>
      <c r="DY455" s="89"/>
      <c r="DZ455" s="89"/>
      <c r="EA455" s="89"/>
      <c r="EB455" s="89"/>
      <c r="EC455" s="89"/>
      <c r="ED455" s="89"/>
      <c r="EE455" s="89"/>
      <c r="EF455" s="89"/>
      <c r="EG455" s="89"/>
      <c r="EH455" s="89"/>
      <c r="EI455" s="89"/>
      <c r="EJ455" s="78"/>
      <c r="EK455" s="78"/>
      <c r="EL455" s="78"/>
      <c r="EM455" s="46"/>
      <c r="EN455" s="90"/>
      <c r="EO455" s="90"/>
      <c r="EP455" s="90"/>
      <c r="EQ455" s="90"/>
      <c r="ER455" s="90"/>
      <c r="ES455" s="90"/>
      <c r="ET455" s="90"/>
      <c r="EU455" s="90"/>
      <c r="EV455" s="90"/>
    </row>
    <row r="456" spans="112:152" ht="6" customHeight="1">
      <c r="DS456" s="44"/>
      <c r="DT456" s="44"/>
      <c r="DU456" s="44"/>
      <c r="DV456" s="44"/>
      <c r="DW456" s="44"/>
      <c r="DX456" s="44"/>
      <c r="DY456" s="89"/>
      <c r="DZ456" s="89"/>
      <c r="EA456" s="89"/>
      <c r="EB456" s="89"/>
      <c r="EC456" s="89"/>
      <c r="ED456" s="89"/>
      <c r="EE456" s="89"/>
      <c r="EF456" s="89"/>
      <c r="EG456" s="89"/>
      <c r="EH456" s="89"/>
      <c r="EI456" s="89"/>
      <c r="EJ456" s="78"/>
      <c r="EK456" s="78"/>
      <c r="EL456" s="78"/>
      <c r="EM456" s="46"/>
      <c r="EN456" s="90"/>
      <c r="EO456" s="90"/>
      <c r="EP456" s="90"/>
      <c r="EQ456" s="90"/>
      <c r="ER456" s="90"/>
      <c r="ES456" s="90"/>
      <c r="ET456" s="90"/>
      <c r="EU456" s="90"/>
      <c r="EV456" s="90"/>
    </row>
    <row r="457" spans="112:152" ht="6" customHeight="1">
      <c r="DH457" s="47"/>
      <c r="DI457" s="47"/>
      <c r="DJ457" s="47"/>
      <c r="DK457" s="47"/>
      <c r="DL457" s="47"/>
      <c r="DM457" s="47"/>
      <c r="DN457" s="47"/>
      <c r="DO457" s="47"/>
      <c r="DS457" s="44"/>
      <c r="DT457" s="44"/>
      <c r="DU457" s="44"/>
      <c r="DV457" s="44"/>
      <c r="DW457" s="44"/>
      <c r="DX457" s="44"/>
      <c r="DY457" s="89"/>
      <c r="DZ457" s="89"/>
      <c r="EA457" s="89"/>
      <c r="EB457" s="89"/>
      <c r="EC457" s="89"/>
      <c r="ED457" s="89"/>
      <c r="EE457" s="89"/>
      <c r="EF457" s="89"/>
      <c r="EG457" s="89"/>
      <c r="EH457" s="89"/>
      <c r="EI457" s="89"/>
      <c r="EJ457" s="78"/>
      <c r="EK457" s="78"/>
      <c r="EL457" s="78"/>
      <c r="EM457" s="46"/>
      <c r="EN457" s="90"/>
      <c r="EO457" s="90"/>
      <c r="EP457" s="90"/>
      <c r="EQ457" s="90"/>
      <c r="ER457" s="90"/>
      <c r="ES457" s="90"/>
      <c r="ET457" s="90"/>
      <c r="EU457" s="90"/>
      <c r="EV457" s="90"/>
    </row>
    <row r="458" spans="112:152" ht="6" customHeight="1">
      <c r="DH458" s="47"/>
      <c r="DI458" s="47"/>
      <c r="DJ458" s="47"/>
      <c r="DK458" s="47"/>
      <c r="DL458" s="47"/>
      <c r="DM458" s="47"/>
      <c r="DN458" s="47"/>
      <c r="DO458" s="47"/>
      <c r="DS458" s="44"/>
      <c r="DT458" s="44"/>
      <c r="DU458" s="44"/>
      <c r="DV458" s="44"/>
      <c r="DW458" s="44"/>
      <c r="DX458" s="44"/>
      <c r="DY458" s="89"/>
      <c r="DZ458" s="89"/>
      <c r="EA458" s="89"/>
      <c r="EB458" s="89"/>
      <c r="EC458" s="89"/>
      <c r="ED458" s="89"/>
      <c r="EE458" s="89"/>
      <c r="EF458" s="89"/>
      <c r="EG458" s="89"/>
      <c r="EH458" s="89"/>
      <c r="EI458" s="89"/>
      <c r="EJ458" s="78"/>
      <c r="EK458" s="78"/>
      <c r="EL458" s="78"/>
      <c r="EM458" s="46"/>
      <c r="EN458" s="90"/>
      <c r="EO458" s="90"/>
      <c r="EP458" s="90"/>
      <c r="EQ458" s="90"/>
      <c r="ER458" s="90"/>
      <c r="ES458" s="90"/>
      <c r="ET458" s="90"/>
      <c r="EU458" s="90"/>
      <c r="EV458" s="90"/>
    </row>
    <row r="459" spans="112:152" ht="6" customHeight="1">
      <c r="DH459" s="47"/>
      <c r="DI459" s="47"/>
      <c r="DJ459" s="47"/>
      <c r="DK459" s="47"/>
      <c r="DL459" s="47"/>
      <c r="DM459" s="47"/>
      <c r="DN459" s="47"/>
      <c r="DO459" s="47"/>
      <c r="DS459" s="44"/>
      <c r="DT459" s="44"/>
      <c r="DU459" s="44"/>
      <c r="DV459" s="44"/>
      <c r="DW459" s="44"/>
      <c r="DX459" s="44"/>
      <c r="DY459" s="89"/>
      <c r="DZ459" s="89"/>
      <c r="EA459" s="89"/>
      <c r="EB459" s="89"/>
      <c r="EC459" s="89"/>
      <c r="ED459" s="89"/>
      <c r="EE459" s="89"/>
      <c r="EF459" s="89"/>
      <c r="EG459" s="89"/>
      <c r="EH459" s="89"/>
      <c r="EI459" s="89"/>
      <c r="EJ459" s="78"/>
      <c r="EK459" s="78"/>
      <c r="EL459" s="78"/>
      <c r="EM459" s="46"/>
      <c r="EN459" s="90"/>
      <c r="EO459" s="90"/>
      <c r="EP459" s="90"/>
      <c r="EQ459" s="90"/>
      <c r="ER459" s="90"/>
      <c r="ES459" s="90"/>
      <c r="ET459" s="90"/>
      <c r="EU459" s="90"/>
      <c r="EV459" s="90"/>
    </row>
    <row r="460" spans="112:152" ht="6" customHeight="1">
      <c r="DH460" s="47"/>
      <c r="DI460" s="47"/>
      <c r="DJ460" s="47"/>
      <c r="DK460" s="47"/>
      <c r="DL460" s="47"/>
      <c r="DM460" s="47"/>
      <c r="DN460" s="47"/>
      <c r="DO460" s="47"/>
      <c r="DS460" s="44"/>
      <c r="DT460" s="44"/>
      <c r="DU460" s="44"/>
      <c r="DV460" s="44"/>
      <c r="DW460" s="44"/>
      <c r="DX460" s="44"/>
      <c r="DY460" s="89"/>
      <c r="DZ460" s="89"/>
      <c r="EA460" s="89"/>
      <c r="EB460" s="89"/>
      <c r="EC460" s="89"/>
      <c r="ED460" s="89"/>
      <c r="EE460" s="89"/>
      <c r="EF460" s="89"/>
      <c r="EG460" s="89"/>
      <c r="EH460" s="89"/>
      <c r="EI460" s="89"/>
      <c r="EJ460" s="78"/>
      <c r="EK460" s="78"/>
      <c r="EL460" s="78"/>
      <c r="EM460" s="46"/>
      <c r="EN460" s="90"/>
      <c r="EO460" s="90"/>
      <c r="EP460" s="90"/>
      <c r="EQ460" s="90"/>
      <c r="ER460" s="90"/>
      <c r="ES460" s="90"/>
      <c r="ET460" s="90"/>
      <c r="EU460" s="90"/>
      <c r="EV460" s="90"/>
    </row>
    <row r="461" spans="112:152" ht="6" customHeight="1">
      <c r="DH461" s="47"/>
      <c r="DI461" s="47"/>
      <c r="DJ461" s="47"/>
      <c r="DK461" s="47"/>
      <c r="DL461" s="47"/>
      <c r="DM461" s="47"/>
      <c r="DN461" s="47"/>
      <c r="DO461" s="47"/>
      <c r="DS461" s="44"/>
      <c r="DT461" s="44"/>
      <c r="DU461" s="44"/>
      <c r="DV461" s="44"/>
      <c r="DW461" s="44"/>
      <c r="DX461" s="44"/>
      <c r="DY461" s="89"/>
      <c r="DZ461" s="89"/>
      <c r="EA461" s="89"/>
      <c r="EB461" s="89"/>
      <c r="EC461" s="89"/>
      <c r="ED461" s="89"/>
      <c r="EE461" s="89"/>
      <c r="EF461" s="89"/>
      <c r="EG461" s="89"/>
      <c r="EH461" s="89"/>
      <c r="EI461" s="89"/>
      <c r="EJ461" s="78"/>
      <c r="EK461" s="78"/>
      <c r="EL461" s="78"/>
      <c r="EM461" s="46"/>
      <c r="EN461" s="90"/>
      <c r="EO461" s="90"/>
      <c r="EP461" s="90"/>
      <c r="EQ461" s="90"/>
      <c r="ER461" s="90"/>
      <c r="ES461" s="90"/>
      <c r="ET461" s="90"/>
      <c r="EU461" s="90"/>
      <c r="EV461" s="90"/>
    </row>
    <row r="462" spans="112:152" ht="6" customHeight="1">
      <c r="DH462" s="47"/>
      <c r="DI462" s="47"/>
      <c r="DJ462" s="47"/>
      <c r="DK462" s="47"/>
      <c r="DL462" s="47"/>
      <c r="DM462" s="47"/>
      <c r="DN462" s="47"/>
      <c r="DO462" s="47"/>
      <c r="DS462" s="44"/>
      <c r="DT462" s="44"/>
      <c r="DU462" s="44"/>
      <c r="DV462" s="44"/>
      <c r="DW462" s="44"/>
      <c r="DX462" s="44"/>
      <c r="DY462" s="89"/>
      <c r="DZ462" s="89"/>
      <c r="EA462" s="89"/>
      <c r="EB462" s="89"/>
      <c r="EC462" s="89"/>
      <c r="ED462" s="89"/>
      <c r="EE462" s="89"/>
      <c r="EF462" s="89"/>
      <c r="EG462" s="89"/>
      <c r="EH462" s="89"/>
      <c r="EI462" s="89"/>
      <c r="EJ462" s="78"/>
      <c r="EK462" s="78"/>
      <c r="EL462" s="78"/>
      <c r="EM462" s="46"/>
      <c r="EN462" s="90"/>
      <c r="EO462" s="90"/>
      <c r="EP462" s="90"/>
      <c r="EQ462" s="90"/>
      <c r="ER462" s="90"/>
      <c r="ES462" s="90"/>
      <c r="ET462" s="90"/>
      <c r="EU462" s="90"/>
      <c r="EV462" s="90"/>
    </row>
    <row r="463" spans="112:152" ht="6" customHeight="1">
      <c r="DH463" s="47"/>
      <c r="DI463" s="47"/>
      <c r="DJ463" s="47"/>
      <c r="DK463" s="47"/>
      <c r="DL463" s="47"/>
      <c r="DM463" s="47"/>
      <c r="DN463" s="47"/>
      <c r="DO463" s="47"/>
      <c r="DS463" s="44"/>
      <c r="DT463" s="44"/>
      <c r="DU463" s="44"/>
      <c r="DV463" s="44"/>
      <c r="DW463" s="44"/>
      <c r="DX463" s="44"/>
      <c r="DY463" s="89"/>
      <c r="DZ463" s="89"/>
      <c r="EA463" s="89"/>
      <c r="EB463" s="89"/>
      <c r="EC463" s="89"/>
      <c r="ED463" s="89"/>
      <c r="EE463" s="89"/>
      <c r="EF463" s="89"/>
      <c r="EG463" s="89"/>
      <c r="EH463" s="89"/>
      <c r="EI463" s="89"/>
      <c r="EJ463" s="78"/>
      <c r="EK463" s="78"/>
      <c r="EL463" s="78"/>
      <c r="EM463" s="46"/>
      <c r="EN463" s="90"/>
      <c r="EO463" s="90"/>
      <c r="EP463" s="90"/>
      <c r="EQ463" s="90"/>
      <c r="ER463" s="90"/>
      <c r="ES463" s="90"/>
      <c r="ET463" s="90"/>
      <c r="EU463" s="90"/>
      <c r="EV463" s="90"/>
    </row>
    <row r="464" spans="112:152" ht="6" customHeight="1">
      <c r="DH464" s="47"/>
      <c r="DI464" s="47"/>
      <c r="DJ464" s="47"/>
      <c r="DK464" s="47"/>
      <c r="DL464" s="47"/>
      <c r="DM464" s="47"/>
      <c r="DN464" s="47"/>
      <c r="DO464" s="47"/>
      <c r="DS464" s="44"/>
      <c r="DT464" s="44"/>
      <c r="DU464" s="44"/>
      <c r="DV464" s="44"/>
      <c r="DW464" s="44"/>
      <c r="DX464" s="44"/>
      <c r="DY464" s="89"/>
      <c r="DZ464" s="89"/>
      <c r="EA464" s="89"/>
      <c r="EB464" s="89"/>
      <c r="EC464" s="89"/>
      <c r="ED464" s="89"/>
      <c r="EE464" s="89"/>
      <c r="EF464" s="89"/>
      <c r="EG464" s="89"/>
      <c r="EH464" s="89"/>
      <c r="EI464" s="89"/>
      <c r="EJ464" s="78"/>
      <c r="EK464" s="78"/>
      <c r="EL464" s="78"/>
      <c r="EM464" s="46"/>
      <c r="EN464" s="90"/>
      <c r="EO464" s="90"/>
      <c r="EP464" s="90"/>
      <c r="EQ464" s="90"/>
      <c r="ER464" s="90"/>
      <c r="ES464" s="90"/>
      <c r="ET464" s="90"/>
      <c r="EU464" s="90"/>
      <c r="EV464" s="90"/>
    </row>
    <row r="465" spans="112:152" ht="6" customHeight="1">
      <c r="DH465" s="47"/>
      <c r="DI465" s="47"/>
      <c r="DJ465" s="47"/>
      <c r="DK465" s="47"/>
      <c r="DL465" s="47"/>
      <c r="DM465" s="47"/>
      <c r="DN465" s="47"/>
      <c r="DO465" s="47"/>
      <c r="DS465" s="44"/>
      <c r="DT465" s="44"/>
      <c r="DU465" s="44"/>
      <c r="DV465" s="44"/>
      <c r="DW465" s="44"/>
      <c r="DX465" s="44"/>
      <c r="DY465" s="89"/>
      <c r="DZ465" s="89"/>
      <c r="EA465" s="89"/>
      <c r="EB465" s="89"/>
      <c r="EC465" s="89"/>
      <c r="ED465" s="89"/>
      <c r="EE465" s="89"/>
      <c r="EF465" s="89"/>
      <c r="EG465" s="89"/>
      <c r="EH465" s="89"/>
      <c r="EI465" s="89"/>
      <c r="EJ465" s="78"/>
      <c r="EK465" s="78"/>
      <c r="EL465" s="78"/>
      <c r="EM465" s="46"/>
      <c r="EN465" s="90"/>
      <c r="EO465" s="90"/>
      <c r="EP465" s="90"/>
      <c r="EQ465" s="90"/>
      <c r="ER465" s="90"/>
      <c r="ES465" s="90"/>
      <c r="ET465" s="90"/>
      <c r="EU465" s="90"/>
      <c r="EV465" s="90"/>
    </row>
    <row r="466" spans="112:152" ht="6" customHeight="1">
      <c r="DH466" s="47"/>
      <c r="DI466" s="47"/>
      <c r="DJ466" s="47"/>
      <c r="DK466" s="47"/>
      <c r="DL466" s="47"/>
      <c r="DM466" s="47"/>
      <c r="DN466" s="47"/>
      <c r="DO466" s="47"/>
      <c r="DS466" s="44"/>
      <c r="DT466" s="44"/>
      <c r="DU466" s="44"/>
      <c r="DV466" s="44"/>
      <c r="DW466" s="44"/>
      <c r="DX466" s="44"/>
      <c r="DY466" s="89"/>
      <c r="DZ466" s="89"/>
      <c r="EA466" s="89"/>
      <c r="EB466" s="89"/>
      <c r="EC466" s="89"/>
      <c r="ED466" s="89"/>
      <c r="EE466" s="89"/>
      <c r="EF466" s="89"/>
      <c r="EG466" s="89"/>
      <c r="EH466" s="89"/>
      <c r="EI466" s="89"/>
      <c r="EJ466" s="78"/>
      <c r="EK466" s="78"/>
      <c r="EL466" s="78"/>
      <c r="EM466" s="46"/>
      <c r="EN466" s="90"/>
      <c r="EO466" s="90"/>
      <c r="EP466" s="90"/>
      <c r="EQ466" s="90"/>
      <c r="ER466" s="90"/>
      <c r="ES466" s="90"/>
      <c r="ET466" s="90"/>
      <c r="EU466" s="90"/>
      <c r="EV466" s="90"/>
    </row>
    <row r="467" spans="112:152" ht="6" customHeight="1">
      <c r="DH467" s="47"/>
      <c r="DI467" s="47"/>
      <c r="DJ467" s="47"/>
      <c r="DK467" s="47"/>
      <c r="DL467" s="47"/>
      <c r="DM467" s="47"/>
      <c r="DN467" s="47"/>
      <c r="DO467" s="47"/>
      <c r="DS467" s="44"/>
      <c r="DT467" s="44"/>
      <c r="DU467" s="44"/>
      <c r="DV467" s="44"/>
      <c r="DW467" s="44"/>
      <c r="DX467" s="44"/>
      <c r="DY467" s="89"/>
      <c r="DZ467" s="89"/>
      <c r="EA467" s="89"/>
      <c r="EB467" s="89"/>
      <c r="EC467" s="89"/>
      <c r="ED467" s="89"/>
      <c r="EE467" s="89"/>
      <c r="EF467" s="89"/>
      <c r="EG467" s="89"/>
      <c r="EH467" s="89"/>
      <c r="EI467" s="89"/>
      <c r="EJ467" s="78"/>
      <c r="EK467" s="78"/>
      <c r="EL467" s="78"/>
      <c r="EM467" s="46"/>
      <c r="EN467" s="90"/>
      <c r="EO467" s="90"/>
      <c r="EP467" s="90"/>
      <c r="EQ467" s="90"/>
      <c r="ER467" s="90"/>
      <c r="ES467" s="90"/>
      <c r="ET467" s="90"/>
      <c r="EU467" s="90"/>
      <c r="EV467" s="90"/>
    </row>
    <row r="468" spans="112:152" ht="6" customHeight="1">
      <c r="DH468" s="47"/>
      <c r="DI468" s="47"/>
      <c r="DJ468" s="47"/>
      <c r="DK468" s="47"/>
      <c r="DL468" s="47"/>
      <c r="DM468" s="47"/>
      <c r="DN468" s="47"/>
      <c r="DO468" s="47"/>
      <c r="DS468" s="44"/>
      <c r="DT468" s="44"/>
      <c r="DU468" s="44"/>
      <c r="DV468" s="44"/>
      <c r="DW468" s="44"/>
      <c r="DX468" s="44"/>
      <c r="DY468" s="89"/>
      <c r="DZ468" s="89"/>
      <c r="EA468" s="89"/>
      <c r="EB468" s="89"/>
      <c r="EC468" s="89"/>
      <c r="ED468" s="89"/>
      <c r="EE468" s="89"/>
      <c r="EF468" s="89"/>
      <c r="EG468" s="89"/>
      <c r="EH468" s="89"/>
      <c r="EI468" s="89"/>
      <c r="EJ468" s="78"/>
      <c r="EK468" s="78"/>
      <c r="EL468" s="78"/>
      <c r="EM468" s="46"/>
      <c r="EN468" s="90"/>
      <c r="EO468" s="90"/>
      <c r="EP468" s="90"/>
      <c r="EQ468" s="90"/>
      <c r="ER468" s="90"/>
      <c r="ES468" s="90"/>
      <c r="ET468" s="90"/>
      <c r="EU468" s="90"/>
      <c r="EV468" s="90"/>
    </row>
    <row r="469" spans="112:152" ht="6" customHeight="1">
      <c r="DH469" s="47"/>
      <c r="DI469" s="47"/>
      <c r="DJ469" s="47"/>
      <c r="DK469" s="47"/>
      <c r="DL469" s="47"/>
      <c r="DM469" s="47"/>
      <c r="DN469" s="47"/>
      <c r="DO469" s="47"/>
      <c r="DS469" s="44"/>
      <c r="DT469" s="44"/>
      <c r="DU469" s="44"/>
      <c r="DV469" s="44"/>
      <c r="DW469" s="44"/>
      <c r="DX469" s="44"/>
      <c r="DY469" s="89"/>
      <c r="DZ469" s="89"/>
      <c r="EA469" s="89"/>
      <c r="EB469" s="89"/>
      <c r="EC469" s="89"/>
      <c r="ED469" s="89"/>
      <c r="EE469" s="89"/>
      <c r="EF469" s="89"/>
      <c r="EG469" s="89"/>
      <c r="EH469" s="89"/>
      <c r="EI469" s="89"/>
      <c r="EJ469" s="78"/>
      <c r="EK469" s="78"/>
      <c r="EL469" s="78"/>
      <c r="EM469" s="46"/>
      <c r="EN469" s="90"/>
      <c r="EO469" s="90"/>
      <c r="EP469" s="90"/>
      <c r="EQ469" s="90"/>
      <c r="ER469" s="90"/>
      <c r="ES469" s="90"/>
      <c r="ET469" s="90"/>
      <c r="EU469" s="90"/>
      <c r="EV469" s="90"/>
    </row>
    <row r="470" spans="112:152" ht="6" customHeight="1">
      <c r="DH470" s="47"/>
      <c r="DI470" s="47"/>
      <c r="DJ470" s="47"/>
      <c r="DK470" s="47"/>
      <c r="DL470" s="47"/>
      <c r="DM470" s="47"/>
      <c r="DN470" s="47"/>
      <c r="DO470" s="47"/>
      <c r="DS470" s="44"/>
      <c r="DT470" s="44"/>
      <c r="DU470" s="44"/>
      <c r="DV470" s="44"/>
      <c r="DW470" s="44"/>
      <c r="DX470" s="44"/>
      <c r="DY470" s="89"/>
      <c r="DZ470" s="89"/>
      <c r="EA470" s="89"/>
      <c r="EB470" s="89"/>
      <c r="EC470" s="89"/>
      <c r="ED470" s="89"/>
      <c r="EE470" s="89"/>
      <c r="EF470" s="89"/>
      <c r="EG470" s="89"/>
      <c r="EH470" s="89"/>
      <c r="EI470" s="89"/>
      <c r="EJ470" s="78"/>
      <c r="EK470" s="78"/>
      <c r="EL470" s="78"/>
      <c r="EM470" s="46"/>
      <c r="EN470" s="90"/>
      <c r="EO470" s="90"/>
      <c r="EP470" s="90"/>
      <c r="EQ470" s="90"/>
      <c r="ER470" s="90"/>
      <c r="ES470" s="90"/>
      <c r="ET470" s="90"/>
      <c r="EU470" s="90"/>
      <c r="EV470" s="90"/>
    </row>
    <row r="471" spans="112:152" ht="6" customHeight="1">
      <c r="DH471" s="47"/>
      <c r="DI471" s="47"/>
      <c r="DJ471" s="47"/>
      <c r="DK471" s="47"/>
      <c r="DL471" s="47"/>
      <c r="DM471" s="47"/>
      <c r="DN471" s="47"/>
      <c r="DO471" s="47"/>
      <c r="DS471" s="44"/>
      <c r="DT471" s="44"/>
      <c r="DU471" s="44"/>
      <c r="DV471" s="44"/>
      <c r="DW471" s="44"/>
      <c r="DX471" s="44"/>
      <c r="DY471" s="89"/>
      <c r="DZ471" s="89"/>
      <c r="EA471" s="89"/>
      <c r="EB471" s="89"/>
      <c r="EC471" s="89"/>
      <c r="ED471" s="89"/>
      <c r="EE471" s="89"/>
      <c r="EF471" s="89"/>
      <c r="EG471" s="89"/>
      <c r="EH471" s="89"/>
      <c r="EI471" s="89"/>
      <c r="EJ471" s="78"/>
      <c r="EK471" s="78"/>
      <c r="EL471" s="78"/>
      <c r="EM471" s="46"/>
      <c r="EN471" s="90"/>
      <c r="EO471" s="90"/>
      <c r="EP471" s="90"/>
      <c r="EQ471" s="90"/>
      <c r="ER471" s="90"/>
      <c r="ES471" s="90"/>
      <c r="ET471" s="90"/>
      <c r="EU471" s="90"/>
      <c r="EV471" s="90"/>
    </row>
    <row r="472" spans="112:152" ht="6" customHeight="1">
      <c r="DH472" s="47"/>
      <c r="DI472" s="47"/>
      <c r="DJ472" s="47"/>
      <c r="DK472" s="47"/>
      <c r="DL472" s="47"/>
      <c r="DM472" s="47"/>
      <c r="DN472" s="47"/>
      <c r="DO472" s="47"/>
      <c r="DS472" s="44"/>
      <c r="DT472" s="44"/>
      <c r="DU472" s="44"/>
      <c r="DV472" s="44"/>
      <c r="DW472" s="44"/>
      <c r="DX472" s="44"/>
      <c r="DY472" s="89"/>
      <c r="DZ472" s="89"/>
      <c r="EA472" s="89"/>
      <c r="EB472" s="89"/>
      <c r="EC472" s="89"/>
      <c r="ED472" s="89"/>
      <c r="EE472" s="89"/>
      <c r="EF472" s="89"/>
      <c r="EG472" s="89"/>
      <c r="EH472" s="89"/>
      <c r="EI472" s="89"/>
      <c r="EJ472" s="78"/>
      <c r="EK472" s="78"/>
      <c r="EL472" s="78"/>
      <c r="EM472" s="46"/>
      <c r="EN472" s="90"/>
      <c r="EO472" s="90"/>
      <c r="EP472" s="90"/>
      <c r="EQ472" s="90"/>
      <c r="ER472" s="90"/>
      <c r="ES472" s="90"/>
      <c r="ET472" s="90"/>
      <c r="EU472" s="90"/>
      <c r="EV472" s="90"/>
    </row>
    <row r="473" spans="112:152" ht="6" customHeight="1">
      <c r="DH473" s="47"/>
      <c r="DI473" s="47"/>
      <c r="DJ473" s="47"/>
      <c r="DK473" s="47"/>
      <c r="DL473" s="47"/>
      <c r="DM473" s="47"/>
      <c r="DN473" s="47"/>
      <c r="DO473" s="47"/>
      <c r="DS473" s="44"/>
      <c r="DT473" s="44"/>
      <c r="DU473" s="44"/>
      <c r="DV473" s="44"/>
      <c r="DW473" s="44"/>
      <c r="DX473" s="44"/>
      <c r="DY473" s="46"/>
      <c r="DZ473" s="46"/>
      <c r="EA473" s="46"/>
      <c r="EB473" s="46"/>
      <c r="EC473" s="46"/>
      <c r="ED473" s="46"/>
      <c r="EE473" s="46"/>
      <c r="EF473" s="46"/>
      <c r="EM473" s="46"/>
      <c r="EN473" s="90"/>
      <c r="EO473" s="90"/>
      <c r="EP473" s="90"/>
      <c r="EQ473" s="90"/>
      <c r="ER473" s="90"/>
      <c r="ES473" s="90"/>
      <c r="ET473" s="90"/>
      <c r="EU473" s="90"/>
      <c r="EV473" s="90"/>
    </row>
    <row r="474" spans="112:152" ht="6" customHeight="1">
      <c r="DH474" s="47"/>
      <c r="DI474" s="47"/>
      <c r="DJ474" s="47"/>
      <c r="DK474" s="47"/>
      <c r="DL474" s="47"/>
      <c r="DM474" s="47"/>
      <c r="DN474" s="47"/>
      <c r="DO474" s="47"/>
      <c r="DS474" s="44"/>
      <c r="DT474" s="44"/>
      <c r="DU474" s="44"/>
      <c r="DV474" s="44"/>
      <c r="DW474" s="44"/>
      <c r="DX474" s="44"/>
      <c r="EM474" s="46"/>
      <c r="EN474" s="90"/>
      <c r="EO474" s="90"/>
      <c r="EP474" s="90"/>
      <c r="EQ474" s="90"/>
      <c r="ER474" s="90"/>
      <c r="ES474" s="90"/>
      <c r="ET474" s="90"/>
      <c r="EU474" s="90"/>
      <c r="EV474" s="90"/>
    </row>
    <row r="475" spans="112:152" ht="6" customHeight="1">
      <c r="DH475" s="47"/>
      <c r="DI475" s="47"/>
      <c r="DJ475" s="47"/>
      <c r="DK475" s="47"/>
      <c r="DL475" s="47"/>
      <c r="DM475" s="47"/>
      <c r="DN475" s="47"/>
      <c r="DO475" s="47"/>
      <c r="DS475" s="44"/>
      <c r="DT475" s="44"/>
      <c r="DU475" s="44"/>
      <c r="DV475" s="44"/>
      <c r="DW475" s="44"/>
      <c r="DX475" s="44"/>
      <c r="DY475" s="91">
        <f>VLOOKUP(EN31,成績入力!$A$2:$Z$25,13,0)</f>
        <v>0</v>
      </c>
      <c r="DZ475" s="91"/>
      <c r="EA475" s="91"/>
      <c r="EB475" s="91"/>
      <c r="EC475" s="91"/>
      <c r="ED475" s="91"/>
      <c r="EE475" s="91"/>
      <c r="EF475" s="91"/>
      <c r="EG475" s="91"/>
      <c r="EH475" s="91"/>
      <c r="EI475" s="91"/>
      <c r="EJ475" s="79"/>
      <c r="EK475" s="79"/>
      <c r="EL475" s="79"/>
      <c r="EM475" s="46"/>
      <c r="EN475" s="90"/>
      <c r="EO475" s="90"/>
      <c r="EP475" s="90"/>
      <c r="EQ475" s="90"/>
      <c r="ER475" s="90"/>
      <c r="ES475" s="90"/>
      <c r="ET475" s="90"/>
      <c r="EU475" s="90"/>
      <c r="EV475" s="90"/>
    </row>
    <row r="476" spans="112:152" ht="6" customHeight="1">
      <c r="DH476" s="47"/>
      <c r="DI476" s="47"/>
      <c r="DJ476" s="47"/>
      <c r="DK476" s="47"/>
      <c r="DL476" s="47"/>
      <c r="DM476" s="47"/>
      <c r="DN476" s="47"/>
      <c r="DO476" s="47"/>
      <c r="DS476" s="44"/>
      <c r="DT476" s="44"/>
      <c r="DU476" s="44"/>
      <c r="DV476" s="44"/>
      <c r="DW476" s="44"/>
      <c r="DX476" s="44"/>
      <c r="DY476" s="91"/>
      <c r="DZ476" s="91"/>
      <c r="EA476" s="91"/>
      <c r="EB476" s="91"/>
      <c r="EC476" s="91"/>
      <c r="ED476" s="91"/>
      <c r="EE476" s="91"/>
      <c r="EF476" s="91"/>
      <c r="EG476" s="91"/>
      <c r="EH476" s="91"/>
      <c r="EI476" s="91"/>
      <c r="EJ476" s="79"/>
      <c r="EK476" s="79"/>
      <c r="EL476" s="79"/>
      <c r="EM476" s="46"/>
      <c r="EN476" s="90"/>
      <c r="EO476" s="90"/>
      <c r="EP476" s="90"/>
      <c r="EQ476" s="90"/>
      <c r="ER476" s="90"/>
      <c r="ES476" s="90"/>
      <c r="ET476" s="90"/>
      <c r="EU476" s="90"/>
      <c r="EV476" s="90"/>
    </row>
    <row r="477" spans="112:152" ht="6" customHeight="1">
      <c r="DH477" s="47"/>
      <c r="DI477" s="47"/>
      <c r="DJ477" s="47"/>
      <c r="DK477" s="47"/>
      <c r="DL477" s="47"/>
      <c r="DM477" s="47"/>
      <c r="DN477" s="47"/>
      <c r="DO477" s="47"/>
      <c r="DS477" s="44"/>
      <c r="DT477" s="44"/>
      <c r="DU477" s="44"/>
      <c r="DV477" s="44"/>
      <c r="DW477" s="44"/>
      <c r="DX477" s="44"/>
      <c r="DY477" s="91"/>
      <c r="DZ477" s="91"/>
      <c r="EA477" s="91"/>
      <c r="EB477" s="91"/>
      <c r="EC477" s="91"/>
      <c r="ED477" s="91"/>
      <c r="EE477" s="91"/>
      <c r="EF477" s="91"/>
      <c r="EG477" s="91"/>
      <c r="EH477" s="91"/>
      <c r="EI477" s="91"/>
      <c r="EJ477" s="79"/>
      <c r="EK477" s="79"/>
      <c r="EL477" s="79"/>
      <c r="EM477" s="46"/>
      <c r="EN477" s="90"/>
      <c r="EO477" s="90"/>
      <c r="EP477" s="90"/>
      <c r="EQ477" s="90"/>
      <c r="ER477" s="90"/>
      <c r="ES477" s="90"/>
      <c r="ET477" s="90"/>
      <c r="EU477" s="90"/>
      <c r="EV477" s="90"/>
    </row>
    <row r="478" spans="112:152" ht="6" customHeight="1">
      <c r="DH478" s="47"/>
      <c r="DI478" s="47"/>
      <c r="DJ478" s="47"/>
      <c r="DK478" s="47"/>
      <c r="DL478" s="47"/>
      <c r="DM478" s="47"/>
      <c r="DN478" s="47"/>
      <c r="DO478" s="47"/>
      <c r="DS478" s="44"/>
      <c r="DT478" s="44"/>
      <c r="DU478" s="44"/>
      <c r="DV478" s="44"/>
      <c r="DW478" s="44"/>
      <c r="DX478" s="44"/>
      <c r="DY478" s="91"/>
      <c r="DZ478" s="91"/>
      <c r="EA478" s="91"/>
      <c r="EB478" s="91"/>
      <c r="EC478" s="91"/>
      <c r="ED478" s="91"/>
      <c r="EE478" s="91"/>
      <c r="EF478" s="91"/>
      <c r="EG478" s="91"/>
      <c r="EH478" s="91"/>
      <c r="EI478" s="91"/>
      <c r="EJ478" s="79"/>
      <c r="EK478" s="79"/>
      <c r="EL478" s="79"/>
      <c r="EM478" s="46"/>
      <c r="EN478" s="90"/>
      <c r="EO478" s="90"/>
      <c r="EP478" s="90"/>
      <c r="EQ478" s="90"/>
      <c r="ER478" s="90"/>
      <c r="ES478" s="90"/>
      <c r="ET478" s="90"/>
      <c r="EU478" s="90"/>
      <c r="EV478" s="90"/>
    </row>
    <row r="479" spans="112:152" ht="6" customHeight="1">
      <c r="DH479" s="47"/>
      <c r="DI479" s="47"/>
      <c r="DJ479" s="47"/>
      <c r="DK479" s="47"/>
      <c r="DL479" s="47"/>
      <c r="DM479" s="47"/>
      <c r="DN479" s="47"/>
      <c r="DO479" s="47"/>
      <c r="DS479" s="44"/>
      <c r="DT479" s="44"/>
      <c r="DU479" s="44"/>
      <c r="DV479" s="44"/>
      <c r="DW479" s="44"/>
      <c r="DX479" s="44"/>
      <c r="DY479" s="91"/>
      <c r="DZ479" s="91"/>
      <c r="EA479" s="91"/>
      <c r="EB479" s="91"/>
      <c r="EC479" s="91"/>
      <c r="ED479" s="91"/>
      <c r="EE479" s="91"/>
      <c r="EF479" s="91"/>
      <c r="EG479" s="91"/>
      <c r="EH479" s="91"/>
      <c r="EI479" s="91"/>
      <c r="EJ479" s="79"/>
      <c r="EK479" s="79"/>
      <c r="EL479" s="79"/>
      <c r="EM479" s="46"/>
      <c r="EN479" s="90"/>
      <c r="EO479" s="90"/>
      <c r="EP479" s="90"/>
      <c r="EQ479" s="90"/>
      <c r="ER479" s="90"/>
      <c r="ES479" s="90"/>
      <c r="ET479" s="90"/>
      <c r="EU479" s="90"/>
      <c r="EV479" s="90"/>
    </row>
    <row r="480" spans="112:152" ht="6" customHeight="1">
      <c r="DH480" s="47"/>
      <c r="DI480" s="47"/>
      <c r="DJ480" s="47"/>
      <c r="DK480" s="47"/>
      <c r="DL480" s="47"/>
      <c r="DM480" s="47"/>
      <c r="DN480" s="47"/>
      <c r="DO480" s="47"/>
      <c r="DS480" s="44"/>
      <c r="DT480" s="44"/>
      <c r="DU480" s="44"/>
      <c r="DV480" s="44"/>
      <c r="DW480" s="44"/>
      <c r="DX480" s="44"/>
      <c r="DY480" s="91"/>
      <c r="DZ480" s="91"/>
      <c r="EA480" s="91"/>
      <c r="EB480" s="91"/>
      <c r="EC480" s="91"/>
      <c r="ED480" s="91"/>
      <c r="EE480" s="91"/>
      <c r="EF480" s="91"/>
      <c r="EG480" s="91"/>
      <c r="EH480" s="91"/>
      <c r="EI480" s="91"/>
      <c r="EJ480" s="79"/>
      <c r="EK480" s="79"/>
      <c r="EL480" s="79"/>
      <c r="EM480" s="46"/>
      <c r="EN480" s="90"/>
      <c r="EO480" s="90"/>
      <c r="EP480" s="90"/>
      <c r="EQ480" s="90"/>
      <c r="ER480" s="90"/>
      <c r="ES480" s="90"/>
      <c r="ET480" s="90"/>
      <c r="EU480" s="90"/>
      <c r="EV480" s="90"/>
    </row>
    <row r="481" spans="112:152" ht="6" customHeight="1">
      <c r="DH481" s="47"/>
      <c r="DI481" s="47"/>
      <c r="DJ481" s="47"/>
      <c r="DK481" s="47"/>
      <c r="DL481" s="47"/>
      <c r="DM481" s="47"/>
      <c r="DN481" s="47"/>
      <c r="DO481" s="47"/>
      <c r="DS481" s="44"/>
      <c r="DT481" s="44"/>
      <c r="DU481" s="44"/>
      <c r="DV481" s="44"/>
      <c r="DW481" s="44"/>
      <c r="DX481" s="44"/>
      <c r="DY481" s="91"/>
      <c r="DZ481" s="91"/>
      <c r="EA481" s="91"/>
      <c r="EB481" s="91"/>
      <c r="EC481" s="91"/>
      <c r="ED481" s="91"/>
      <c r="EE481" s="91"/>
      <c r="EF481" s="91"/>
      <c r="EG481" s="91"/>
      <c r="EH481" s="91"/>
      <c r="EI481" s="91"/>
      <c r="EJ481" s="79"/>
      <c r="EK481" s="79"/>
      <c r="EL481" s="79"/>
      <c r="EM481" s="46"/>
      <c r="EN481" s="90"/>
      <c r="EO481" s="90"/>
      <c r="EP481" s="90"/>
      <c r="EQ481" s="90"/>
      <c r="ER481" s="90"/>
      <c r="ES481" s="90"/>
      <c r="ET481" s="90"/>
      <c r="EU481" s="90"/>
      <c r="EV481" s="90"/>
    </row>
    <row r="482" spans="112:152" ht="6" customHeight="1">
      <c r="DH482" s="47"/>
      <c r="DI482" s="47"/>
      <c r="DJ482" s="47"/>
      <c r="DK482" s="47"/>
      <c r="DL482" s="47"/>
      <c r="DM482" s="47"/>
      <c r="DN482" s="47"/>
      <c r="DO482" s="47"/>
      <c r="DS482" s="44"/>
      <c r="DT482" s="44"/>
      <c r="DU482" s="44"/>
      <c r="DV482" s="44"/>
      <c r="DW482" s="44"/>
      <c r="DX482" s="44"/>
      <c r="DY482" s="91"/>
      <c r="DZ482" s="91"/>
      <c r="EA482" s="91"/>
      <c r="EB482" s="91"/>
      <c r="EC482" s="91"/>
      <c r="ED482" s="91"/>
      <c r="EE482" s="91"/>
      <c r="EF482" s="91"/>
      <c r="EG482" s="91"/>
      <c r="EH482" s="91"/>
      <c r="EI482" s="91"/>
      <c r="EJ482" s="79"/>
      <c r="EK482" s="79"/>
      <c r="EL482" s="79"/>
      <c r="EM482" s="46"/>
      <c r="EN482" s="90"/>
      <c r="EO482" s="90"/>
      <c r="EP482" s="90"/>
      <c r="EQ482" s="90"/>
      <c r="ER482" s="90"/>
      <c r="ES482" s="90"/>
      <c r="ET482" s="90"/>
      <c r="EU482" s="90"/>
      <c r="EV482" s="90"/>
    </row>
    <row r="483" spans="112:152" ht="6" customHeight="1">
      <c r="DH483" s="47"/>
      <c r="DI483" s="47"/>
      <c r="DJ483" s="47"/>
      <c r="DK483" s="47"/>
      <c r="DL483" s="47"/>
      <c r="DM483" s="47"/>
      <c r="DN483" s="47"/>
      <c r="DO483" s="47"/>
      <c r="DS483" s="44"/>
      <c r="DT483" s="44"/>
      <c r="DU483" s="44"/>
      <c r="DV483" s="44"/>
      <c r="DW483" s="44"/>
      <c r="DX483" s="44"/>
      <c r="DY483" s="91"/>
      <c r="DZ483" s="91"/>
      <c r="EA483" s="91"/>
      <c r="EB483" s="91"/>
      <c r="EC483" s="91"/>
      <c r="ED483" s="91"/>
      <c r="EE483" s="91"/>
      <c r="EF483" s="91"/>
      <c r="EG483" s="91"/>
      <c r="EH483" s="91"/>
      <c r="EI483" s="91"/>
      <c r="EJ483" s="79"/>
      <c r="EK483" s="79"/>
      <c r="EL483" s="79"/>
      <c r="EM483" s="46"/>
      <c r="EN483" s="90"/>
      <c r="EO483" s="90"/>
      <c r="EP483" s="90"/>
      <c r="EQ483" s="90"/>
      <c r="ER483" s="90"/>
      <c r="ES483" s="90"/>
      <c r="ET483" s="90"/>
      <c r="EU483" s="90"/>
      <c r="EV483" s="90"/>
    </row>
    <row r="484" spans="112:152" ht="6" customHeight="1">
      <c r="DH484" s="47"/>
      <c r="DI484" s="47"/>
      <c r="DJ484" s="47"/>
      <c r="DK484" s="47"/>
      <c r="DL484" s="47"/>
      <c r="DM484" s="47"/>
      <c r="DN484" s="47"/>
      <c r="DO484" s="47"/>
      <c r="DS484" s="44"/>
      <c r="DT484" s="44"/>
      <c r="DU484" s="44"/>
      <c r="DV484" s="44"/>
      <c r="DW484" s="44"/>
      <c r="DX484" s="44"/>
      <c r="DY484" s="91"/>
      <c r="DZ484" s="91"/>
      <c r="EA484" s="91"/>
      <c r="EB484" s="91"/>
      <c r="EC484" s="91"/>
      <c r="ED484" s="91"/>
      <c r="EE484" s="91"/>
      <c r="EF484" s="91"/>
      <c r="EG484" s="91"/>
      <c r="EH484" s="91"/>
      <c r="EI484" s="91"/>
      <c r="EJ484" s="79"/>
      <c r="EK484" s="79"/>
      <c r="EL484" s="79"/>
      <c r="EM484" s="46"/>
      <c r="EN484" s="90"/>
      <c r="EO484" s="90"/>
      <c r="EP484" s="90"/>
      <c r="EQ484" s="90"/>
      <c r="ER484" s="90"/>
      <c r="ES484" s="90"/>
      <c r="ET484" s="90"/>
      <c r="EU484" s="90"/>
      <c r="EV484" s="90"/>
    </row>
    <row r="485" spans="112:152" ht="6" customHeight="1">
      <c r="DH485" s="47"/>
      <c r="DI485" s="47"/>
      <c r="DJ485" s="47"/>
      <c r="DK485" s="47"/>
      <c r="DL485" s="47"/>
      <c r="DM485" s="47"/>
      <c r="DN485" s="47"/>
      <c r="DO485" s="47"/>
      <c r="DS485" s="44"/>
      <c r="DT485" s="44"/>
      <c r="DU485" s="44"/>
      <c r="DV485" s="44"/>
      <c r="DW485" s="44"/>
      <c r="DX485" s="44"/>
      <c r="DY485" s="91"/>
      <c r="DZ485" s="91"/>
      <c r="EA485" s="91"/>
      <c r="EB485" s="91"/>
      <c r="EC485" s="91"/>
      <c r="ED485" s="91"/>
      <c r="EE485" s="91"/>
      <c r="EF485" s="91"/>
      <c r="EG485" s="91"/>
      <c r="EH485" s="91"/>
      <c r="EI485" s="91"/>
      <c r="EJ485" s="79"/>
      <c r="EK485" s="79"/>
      <c r="EL485" s="79"/>
      <c r="EM485" s="46"/>
      <c r="EN485" s="90"/>
      <c r="EO485" s="90"/>
      <c r="EP485" s="90"/>
      <c r="EQ485" s="90"/>
      <c r="ER485" s="90"/>
      <c r="ES485" s="90"/>
      <c r="ET485" s="90"/>
      <c r="EU485" s="90"/>
      <c r="EV485" s="90"/>
    </row>
    <row r="486" spans="112:152" ht="6" customHeight="1">
      <c r="DH486" s="47"/>
      <c r="DI486" s="47"/>
      <c r="DJ486" s="47"/>
      <c r="DK486" s="47"/>
      <c r="DL486" s="47"/>
      <c r="DM486" s="47"/>
      <c r="DN486" s="47"/>
      <c r="DO486" s="47"/>
      <c r="DS486" s="44"/>
      <c r="DT486" s="44"/>
      <c r="DU486" s="44"/>
      <c r="DV486" s="44"/>
      <c r="DW486" s="44"/>
      <c r="DX486" s="44"/>
      <c r="DY486" s="91"/>
      <c r="DZ486" s="91"/>
      <c r="EA486" s="91"/>
      <c r="EB486" s="91"/>
      <c r="EC486" s="91"/>
      <c r="ED486" s="91"/>
      <c r="EE486" s="91"/>
      <c r="EF486" s="91"/>
      <c r="EG486" s="91"/>
      <c r="EH486" s="91"/>
      <c r="EI486" s="91"/>
      <c r="EJ486" s="79"/>
      <c r="EK486" s="79"/>
      <c r="EL486" s="79"/>
      <c r="EM486" s="46"/>
      <c r="EN486" s="90"/>
      <c r="EO486" s="90"/>
      <c r="EP486" s="90"/>
      <c r="EQ486" s="90"/>
      <c r="ER486" s="90"/>
      <c r="ES486" s="90"/>
      <c r="ET486" s="90"/>
      <c r="EU486" s="90"/>
      <c r="EV486" s="90"/>
    </row>
    <row r="487" spans="112:152" ht="6" customHeight="1">
      <c r="DH487" s="47"/>
      <c r="DI487" s="47"/>
      <c r="DJ487" s="47"/>
      <c r="DK487" s="47"/>
      <c r="DL487" s="47"/>
      <c r="DM487" s="47"/>
      <c r="DN487" s="47"/>
      <c r="DO487" s="47"/>
      <c r="DY487" s="91"/>
      <c r="DZ487" s="91"/>
      <c r="EA487" s="91"/>
      <c r="EB487" s="91"/>
      <c r="EC487" s="91"/>
      <c r="ED487" s="91"/>
      <c r="EE487" s="91"/>
      <c r="EF487" s="91"/>
      <c r="EG487" s="91"/>
      <c r="EH487" s="91"/>
      <c r="EI487" s="91"/>
      <c r="EJ487" s="79"/>
      <c r="EK487" s="79"/>
      <c r="EL487" s="79"/>
      <c r="EM487" s="46"/>
      <c r="EN487" s="90"/>
      <c r="EO487" s="90"/>
      <c r="EP487" s="90"/>
      <c r="EQ487" s="90"/>
      <c r="ER487" s="90"/>
      <c r="ES487" s="90"/>
      <c r="ET487" s="90"/>
      <c r="EU487" s="90"/>
      <c r="EV487" s="90"/>
    </row>
    <row r="488" spans="112:152" ht="6" customHeight="1">
      <c r="DH488" s="47"/>
      <c r="DI488" s="47"/>
      <c r="DJ488" s="47"/>
      <c r="DK488" s="47"/>
      <c r="DL488" s="47"/>
      <c r="DM488" s="47"/>
      <c r="DN488" s="47"/>
      <c r="DO488" s="47"/>
      <c r="DY488" s="91"/>
      <c r="DZ488" s="91"/>
      <c r="EA488" s="91"/>
      <c r="EB488" s="91"/>
      <c r="EC488" s="91"/>
      <c r="ED488" s="91"/>
      <c r="EE488" s="91"/>
      <c r="EF488" s="91"/>
      <c r="EG488" s="91"/>
      <c r="EH488" s="91"/>
      <c r="EI488" s="91"/>
      <c r="EJ488" s="79"/>
      <c r="EK488" s="79"/>
      <c r="EL488" s="79"/>
      <c r="EM488" s="46"/>
      <c r="EN488" s="90"/>
      <c r="EO488" s="90"/>
      <c r="EP488" s="90"/>
      <c r="EQ488" s="90"/>
      <c r="ER488" s="90"/>
      <c r="ES488" s="90"/>
      <c r="ET488" s="90"/>
      <c r="EU488" s="90"/>
      <c r="EV488" s="90"/>
    </row>
    <row r="489" spans="112:152" ht="6" customHeight="1">
      <c r="DH489" s="47"/>
      <c r="DI489" s="47"/>
      <c r="DJ489" s="47"/>
      <c r="DK489" s="47"/>
      <c r="DL489" s="47"/>
      <c r="DM489" s="47"/>
      <c r="DN489" s="47"/>
      <c r="DO489" s="47"/>
      <c r="DY489" s="91"/>
      <c r="DZ489" s="91"/>
      <c r="EA489" s="91"/>
      <c r="EB489" s="91"/>
      <c r="EC489" s="91"/>
      <c r="ED489" s="91"/>
      <c r="EE489" s="91"/>
      <c r="EF489" s="91"/>
      <c r="EG489" s="91"/>
      <c r="EH489" s="91"/>
      <c r="EI489" s="91"/>
      <c r="EJ489" s="79"/>
      <c r="EK489" s="79"/>
      <c r="EL489" s="79"/>
      <c r="EM489" s="46"/>
      <c r="EN489" s="90"/>
      <c r="EO489" s="90"/>
      <c r="EP489" s="90"/>
      <c r="EQ489" s="90"/>
      <c r="ER489" s="90"/>
      <c r="ES489" s="90"/>
      <c r="ET489" s="90"/>
      <c r="EU489" s="90"/>
      <c r="EV489" s="90"/>
    </row>
    <row r="490" spans="112:152" ht="6" customHeight="1">
      <c r="DH490" s="47"/>
      <c r="DI490" s="47"/>
      <c r="DJ490" s="47"/>
      <c r="DK490" s="47"/>
      <c r="DL490" s="47"/>
      <c r="DM490" s="47"/>
      <c r="DN490" s="47"/>
      <c r="DO490" s="47"/>
      <c r="DY490" s="91"/>
      <c r="DZ490" s="91"/>
      <c r="EA490" s="91"/>
      <c r="EB490" s="91"/>
      <c r="EC490" s="91"/>
      <c r="ED490" s="91"/>
      <c r="EE490" s="91"/>
      <c r="EF490" s="91"/>
      <c r="EG490" s="91"/>
      <c r="EH490" s="91"/>
      <c r="EI490" s="91"/>
      <c r="EJ490" s="79"/>
      <c r="EK490" s="79"/>
      <c r="EL490" s="79"/>
      <c r="EM490" s="46"/>
      <c r="EN490" s="90"/>
      <c r="EO490" s="90"/>
      <c r="EP490" s="90"/>
      <c r="EQ490" s="90"/>
      <c r="ER490" s="90"/>
      <c r="ES490" s="90"/>
      <c r="ET490" s="90"/>
      <c r="EU490" s="90"/>
      <c r="EV490" s="90"/>
    </row>
    <row r="491" spans="112:152" ht="6" customHeight="1">
      <c r="DH491" s="47"/>
      <c r="DI491" s="47"/>
      <c r="DJ491" s="47"/>
      <c r="DK491" s="47"/>
      <c r="DL491" s="47"/>
      <c r="DM491" s="47"/>
      <c r="DN491" s="47"/>
      <c r="DO491" s="47"/>
      <c r="DY491" s="91"/>
      <c r="DZ491" s="91"/>
      <c r="EA491" s="91"/>
      <c r="EB491" s="91"/>
      <c r="EC491" s="91"/>
      <c r="ED491" s="91"/>
      <c r="EE491" s="91"/>
      <c r="EF491" s="91"/>
      <c r="EG491" s="91"/>
      <c r="EH491" s="91"/>
      <c r="EI491" s="91"/>
      <c r="EJ491" s="79"/>
      <c r="EK491" s="79"/>
      <c r="EL491" s="79"/>
      <c r="EM491" s="46"/>
      <c r="EN491" s="90"/>
      <c r="EO491" s="90"/>
      <c r="EP491" s="90"/>
      <c r="EQ491" s="90"/>
      <c r="ER491" s="90"/>
      <c r="ES491" s="90"/>
      <c r="ET491" s="90"/>
      <c r="EU491" s="90"/>
      <c r="EV491" s="90"/>
    </row>
    <row r="492" spans="112:152" ht="6" customHeight="1">
      <c r="DH492" s="47"/>
      <c r="DI492" s="47"/>
      <c r="DJ492" s="47"/>
      <c r="DK492" s="47"/>
      <c r="DL492" s="47"/>
      <c r="DM492" s="47"/>
      <c r="DN492" s="47"/>
      <c r="DO492" s="47"/>
      <c r="DY492" s="91"/>
      <c r="DZ492" s="91"/>
      <c r="EA492" s="91"/>
      <c r="EB492" s="91"/>
      <c r="EC492" s="91"/>
      <c r="ED492" s="91"/>
      <c r="EE492" s="91"/>
      <c r="EF492" s="91"/>
      <c r="EG492" s="91"/>
      <c r="EH492" s="91"/>
      <c r="EI492" s="91"/>
      <c r="EJ492" s="79"/>
      <c r="EK492" s="79"/>
      <c r="EL492" s="79"/>
      <c r="EM492" s="46"/>
      <c r="EN492" s="90"/>
      <c r="EO492" s="90"/>
      <c r="EP492" s="90"/>
      <c r="EQ492" s="90"/>
      <c r="ER492" s="90"/>
      <c r="ES492" s="90"/>
      <c r="ET492" s="90"/>
      <c r="EU492" s="90"/>
      <c r="EV492" s="90"/>
    </row>
    <row r="493" spans="112:152" ht="6" customHeight="1">
      <c r="DH493" s="47"/>
      <c r="DI493" s="47"/>
      <c r="DJ493" s="47"/>
      <c r="DK493" s="47"/>
      <c r="DL493" s="47"/>
      <c r="DM493" s="47"/>
      <c r="DN493" s="47"/>
      <c r="DO493" s="47"/>
      <c r="DY493" s="91"/>
      <c r="DZ493" s="91"/>
      <c r="EA493" s="91"/>
      <c r="EB493" s="91"/>
      <c r="EC493" s="91"/>
      <c r="ED493" s="91"/>
      <c r="EE493" s="91"/>
      <c r="EF493" s="91"/>
      <c r="EG493" s="91"/>
      <c r="EH493" s="91"/>
      <c r="EI493" s="91"/>
      <c r="EJ493" s="79"/>
      <c r="EK493" s="79"/>
      <c r="EL493" s="79"/>
      <c r="EM493" s="46"/>
      <c r="EN493" s="90"/>
      <c r="EO493" s="90"/>
      <c r="EP493" s="90"/>
      <c r="EQ493" s="90"/>
      <c r="ER493" s="90"/>
      <c r="ES493" s="90"/>
      <c r="ET493" s="90"/>
      <c r="EU493" s="90"/>
      <c r="EV493" s="90"/>
    </row>
    <row r="494" spans="112:152" ht="6" customHeight="1">
      <c r="DH494" s="47"/>
      <c r="DI494" s="47"/>
      <c r="DJ494" s="47"/>
      <c r="DK494" s="47"/>
      <c r="DL494" s="47"/>
      <c r="DM494" s="47"/>
      <c r="DN494" s="47"/>
      <c r="DO494" s="47"/>
      <c r="DY494" s="91"/>
      <c r="DZ494" s="91"/>
      <c r="EA494" s="91"/>
      <c r="EB494" s="91"/>
      <c r="EC494" s="91"/>
      <c r="ED494" s="91"/>
      <c r="EE494" s="91"/>
      <c r="EF494" s="91"/>
      <c r="EG494" s="91"/>
      <c r="EH494" s="91"/>
      <c r="EI494" s="91"/>
      <c r="EJ494" s="79"/>
      <c r="EK494" s="79"/>
      <c r="EL494" s="79"/>
      <c r="EM494" s="46"/>
      <c r="EN494" s="90"/>
      <c r="EO494" s="90"/>
      <c r="EP494" s="90"/>
      <c r="EQ494" s="90"/>
      <c r="ER494" s="90"/>
      <c r="ES494" s="90"/>
      <c r="ET494" s="90"/>
      <c r="EU494" s="90"/>
      <c r="EV494" s="90"/>
    </row>
    <row r="495" spans="112:152" ht="6" customHeight="1">
      <c r="DH495" s="47"/>
      <c r="DI495" s="47"/>
      <c r="DJ495" s="47"/>
      <c r="DK495" s="47"/>
      <c r="DL495" s="47"/>
      <c r="DM495" s="47"/>
      <c r="DN495" s="47"/>
      <c r="DO495" s="47"/>
      <c r="DY495" s="91"/>
      <c r="DZ495" s="91"/>
      <c r="EA495" s="91"/>
      <c r="EB495" s="91"/>
      <c r="EC495" s="91"/>
      <c r="ED495" s="91"/>
      <c r="EE495" s="91"/>
      <c r="EF495" s="91"/>
      <c r="EG495" s="91"/>
      <c r="EH495" s="91"/>
      <c r="EI495" s="91"/>
      <c r="EJ495" s="79"/>
      <c r="EK495" s="79"/>
      <c r="EL495" s="79"/>
      <c r="EM495" s="46"/>
      <c r="EN495" s="90"/>
      <c r="EO495" s="90"/>
      <c r="EP495" s="90"/>
      <c r="EQ495" s="90"/>
      <c r="ER495" s="90"/>
      <c r="ES495" s="90"/>
      <c r="ET495" s="90"/>
      <c r="EU495" s="90"/>
      <c r="EV495" s="90"/>
    </row>
    <row r="496" spans="112:152" ht="6" customHeight="1">
      <c r="DY496" s="91"/>
      <c r="DZ496" s="91"/>
      <c r="EA496" s="91"/>
      <c r="EB496" s="91"/>
      <c r="EC496" s="91"/>
      <c r="ED496" s="91"/>
      <c r="EE496" s="91"/>
      <c r="EF496" s="91"/>
      <c r="EG496" s="91"/>
      <c r="EH496" s="91"/>
      <c r="EI496" s="91"/>
      <c r="EJ496" s="79"/>
      <c r="EK496" s="79"/>
      <c r="EL496" s="79"/>
      <c r="EM496" s="46"/>
      <c r="EN496" s="90"/>
      <c r="EO496" s="90"/>
      <c r="EP496" s="90"/>
      <c r="EQ496" s="90"/>
      <c r="ER496" s="90"/>
      <c r="ES496" s="90"/>
      <c r="ET496" s="90"/>
      <c r="EU496" s="90"/>
      <c r="EV496" s="90"/>
    </row>
    <row r="497" spans="129:152" ht="6" customHeight="1">
      <c r="DY497" s="91"/>
      <c r="DZ497" s="91"/>
      <c r="EA497" s="91"/>
      <c r="EB497" s="91"/>
      <c r="EC497" s="91"/>
      <c r="ED497" s="91"/>
      <c r="EE497" s="91"/>
      <c r="EF497" s="91"/>
      <c r="EG497" s="91"/>
      <c r="EH497" s="91"/>
      <c r="EI497" s="91"/>
      <c r="EJ497" s="79"/>
      <c r="EK497" s="79"/>
      <c r="EL497" s="79"/>
      <c r="EM497" s="46"/>
      <c r="EN497" s="90"/>
      <c r="EO497" s="90"/>
      <c r="EP497" s="90"/>
      <c r="EQ497" s="90"/>
      <c r="ER497" s="90"/>
      <c r="ES497" s="90"/>
      <c r="ET497" s="90"/>
      <c r="EU497" s="90"/>
      <c r="EV497" s="90"/>
    </row>
    <row r="498" spans="129:152" ht="6" customHeight="1">
      <c r="DY498" s="91"/>
      <c r="DZ498" s="91"/>
      <c r="EA498" s="91"/>
      <c r="EB498" s="91"/>
      <c r="EC498" s="91"/>
      <c r="ED498" s="91"/>
      <c r="EE498" s="91"/>
      <c r="EF498" s="91"/>
      <c r="EG498" s="91"/>
      <c r="EH498" s="91"/>
      <c r="EI498" s="91"/>
      <c r="EJ498" s="79"/>
      <c r="EK498" s="79"/>
      <c r="EL498" s="79"/>
      <c r="EM498" s="46"/>
      <c r="EN498" s="90"/>
      <c r="EO498" s="90"/>
      <c r="EP498" s="90"/>
      <c r="EQ498" s="90"/>
      <c r="ER498" s="90"/>
      <c r="ES498" s="90"/>
      <c r="ET498" s="90"/>
      <c r="EU498" s="90"/>
      <c r="EV498" s="90"/>
    </row>
    <row r="499" spans="129:152" ht="6" customHeight="1">
      <c r="DY499" s="91"/>
      <c r="DZ499" s="91"/>
      <c r="EA499" s="91"/>
      <c r="EB499" s="91"/>
      <c r="EC499" s="91"/>
      <c r="ED499" s="91"/>
      <c r="EE499" s="91"/>
      <c r="EF499" s="91"/>
      <c r="EG499" s="91"/>
      <c r="EH499" s="91"/>
      <c r="EI499" s="91"/>
      <c r="EJ499" s="79"/>
      <c r="EK499" s="79"/>
      <c r="EL499" s="79"/>
      <c r="EM499" s="46"/>
      <c r="EN499" s="90"/>
      <c r="EO499" s="90"/>
      <c r="EP499" s="90"/>
      <c r="EQ499" s="90"/>
      <c r="ER499" s="90"/>
      <c r="ES499" s="90"/>
      <c r="ET499" s="90"/>
      <c r="EU499" s="90"/>
      <c r="EV499" s="90"/>
    </row>
    <row r="500" spans="129:152" ht="6" customHeight="1">
      <c r="DY500" s="91"/>
      <c r="DZ500" s="91"/>
      <c r="EA500" s="91"/>
      <c r="EB500" s="91"/>
      <c r="EC500" s="91"/>
      <c r="ED500" s="91"/>
      <c r="EE500" s="91"/>
      <c r="EF500" s="91"/>
      <c r="EG500" s="91"/>
      <c r="EH500" s="91"/>
      <c r="EI500" s="91"/>
      <c r="EJ500" s="79"/>
      <c r="EK500" s="79"/>
      <c r="EL500" s="79"/>
      <c r="EM500" s="46"/>
      <c r="EN500" s="90"/>
      <c r="EO500" s="90"/>
      <c r="EP500" s="90"/>
      <c r="EQ500" s="90"/>
      <c r="ER500" s="90"/>
      <c r="ES500" s="90"/>
      <c r="ET500" s="90"/>
      <c r="EU500" s="90"/>
      <c r="EV500" s="90"/>
    </row>
    <row r="501" spans="129:152" ht="6" customHeight="1">
      <c r="DY501" s="91"/>
      <c r="DZ501" s="91"/>
      <c r="EA501" s="91"/>
      <c r="EB501" s="91"/>
      <c r="EC501" s="91"/>
      <c r="ED501" s="91"/>
      <c r="EE501" s="91"/>
      <c r="EF501" s="91"/>
      <c r="EG501" s="91"/>
      <c r="EH501" s="91"/>
      <c r="EI501" s="91"/>
      <c r="EJ501" s="79"/>
      <c r="EK501" s="79"/>
      <c r="EL501" s="79"/>
      <c r="EM501" s="46"/>
      <c r="EN501" s="90"/>
      <c r="EO501" s="90"/>
      <c r="EP501" s="90"/>
      <c r="EQ501" s="90"/>
      <c r="ER501" s="90"/>
      <c r="ES501" s="90"/>
      <c r="ET501" s="90"/>
      <c r="EU501" s="90"/>
      <c r="EV501" s="90"/>
    </row>
    <row r="502" spans="129:152" ht="6" customHeight="1">
      <c r="DY502" s="91"/>
      <c r="DZ502" s="91"/>
      <c r="EA502" s="91"/>
      <c r="EB502" s="91"/>
      <c r="EC502" s="91"/>
      <c r="ED502" s="91"/>
      <c r="EE502" s="91"/>
      <c r="EF502" s="91"/>
      <c r="EG502" s="91"/>
      <c r="EH502" s="91"/>
      <c r="EI502" s="91"/>
      <c r="EJ502" s="79"/>
      <c r="EK502" s="79"/>
      <c r="EL502" s="79"/>
      <c r="EM502" s="46"/>
      <c r="EN502" s="90"/>
      <c r="EO502" s="90"/>
      <c r="EP502" s="90"/>
      <c r="EQ502" s="90"/>
      <c r="ER502" s="90"/>
      <c r="ES502" s="90"/>
      <c r="ET502" s="90"/>
      <c r="EU502" s="90"/>
      <c r="EV502" s="90"/>
    </row>
    <row r="503" spans="129:152" ht="6" customHeight="1">
      <c r="DY503" s="91"/>
      <c r="DZ503" s="91"/>
      <c r="EA503" s="91"/>
      <c r="EB503" s="91"/>
      <c r="EC503" s="91"/>
      <c r="ED503" s="91"/>
      <c r="EE503" s="91"/>
      <c r="EF503" s="91"/>
      <c r="EG503" s="91"/>
      <c r="EH503" s="91"/>
      <c r="EI503" s="91"/>
      <c r="EJ503" s="79"/>
      <c r="EK503" s="79"/>
      <c r="EL503" s="79"/>
      <c r="EM503" s="46"/>
      <c r="EN503" s="90"/>
      <c r="EO503" s="90"/>
      <c r="EP503" s="90"/>
      <c r="EQ503" s="90"/>
      <c r="ER503" s="90"/>
      <c r="ES503" s="90"/>
      <c r="ET503" s="90"/>
      <c r="EU503" s="90"/>
      <c r="EV503" s="90"/>
    </row>
    <row r="504" spans="129:152" ht="6" customHeight="1">
      <c r="DY504" s="91"/>
      <c r="DZ504" s="91"/>
      <c r="EA504" s="91"/>
      <c r="EB504" s="91"/>
      <c r="EC504" s="91"/>
      <c r="ED504" s="91"/>
      <c r="EE504" s="91"/>
      <c r="EF504" s="91"/>
      <c r="EG504" s="91"/>
      <c r="EH504" s="91"/>
      <c r="EI504" s="91"/>
      <c r="EJ504" s="79"/>
      <c r="EK504" s="79"/>
      <c r="EL504" s="79"/>
      <c r="EM504" s="46"/>
      <c r="EN504" s="90"/>
      <c r="EO504" s="90"/>
      <c r="EP504" s="90"/>
      <c r="EQ504" s="90"/>
      <c r="ER504" s="90"/>
      <c r="ES504" s="90"/>
      <c r="ET504" s="90"/>
      <c r="EU504" s="90"/>
      <c r="EV504" s="90"/>
    </row>
    <row r="505" spans="129:152" ht="6" customHeight="1">
      <c r="DY505" s="91"/>
      <c r="DZ505" s="91"/>
      <c r="EA505" s="91"/>
      <c r="EB505" s="91"/>
      <c r="EC505" s="91"/>
      <c r="ED505" s="91"/>
      <c r="EE505" s="91"/>
      <c r="EF505" s="91"/>
      <c r="EG505" s="91"/>
      <c r="EH505" s="91"/>
      <c r="EI505" s="91"/>
      <c r="EJ505" s="79"/>
      <c r="EK505" s="79"/>
      <c r="EL505" s="79"/>
      <c r="EM505" s="46"/>
      <c r="EN505" s="90"/>
      <c r="EO505" s="90"/>
      <c r="EP505" s="90"/>
      <c r="EQ505" s="90"/>
      <c r="ER505" s="90"/>
      <c r="ES505" s="90"/>
      <c r="ET505" s="90"/>
      <c r="EU505" s="90"/>
      <c r="EV505" s="90"/>
    </row>
    <row r="506" spans="129:152" ht="6" customHeight="1">
      <c r="DY506" s="91"/>
      <c r="DZ506" s="91"/>
      <c r="EA506" s="91"/>
      <c r="EB506" s="91"/>
      <c r="EC506" s="91"/>
      <c r="ED506" s="91"/>
      <c r="EE506" s="91"/>
      <c r="EF506" s="91"/>
      <c r="EG506" s="91"/>
      <c r="EH506" s="91"/>
      <c r="EI506" s="91"/>
      <c r="EJ506" s="79"/>
      <c r="EK506" s="79"/>
      <c r="EL506" s="79"/>
      <c r="EM506" s="46"/>
      <c r="EN506" s="90"/>
      <c r="EO506" s="90"/>
      <c r="EP506" s="90"/>
      <c r="EQ506" s="90"/>
      <c r="ER506" s="90"/>
      <c r="ES506" s="90"/>
      <c r="ET506" s="90"/>
      <c r="EU506" s="90"/>
      <c r="EV506" s="90"/>
    </row>
    <row r="507" spans="129:152" ht="6" customHeight="1">
      <c r="DY507" s="91"/>
      <c r="DZ507" s="91"/>
      <c r="EA507" s="91"/>
      <c r="EB507" s="91"/>
      <c r="EC507" s="91"/>
      <c r="ED507" s="91"/>
      <c r="EE507" s="91"/>
      <c r="EF507" s="91"/>
      <c r="EG507" s="91"/>
      <c r="EH507" s="91"/>
      <c r="EI507" s="91"/>
      <c r="EJ507" s="79"/>
      <c r="EK507" s="79"/>
      <c r="EL507" s="79"/>
      <c r="EM507" s="46"/>
      <c r="EN507" s="90"/>
      <c r="EO507" s="90"/>
      <c r="EP507" s="90"/>
      <c r="EQ507" s="90"/>
      <c r="ER507" s="90"/>
      <c r="ES507" s="90"/>
      <c r="ET507" s="90"/>
      <c r="EU507" s="90"/>
      <c r="EV507" s="90"/>
    </row>
    <row r="508" spans="129:152" ht="6" customHeight="1">
      <c r="DY508" s="91"/>
      <c r="DZ508" s="91"/>
      <c r="EA508" s="91"/>
      <c r="EB508" s="91"/>
      <c r="EC508" s="91"/>
      <c r="ED508" s="91"/>
      <c r="EE508" s="91"/>
      <c r="EF508" s="91"/>
      <c r="EG508" s="91"/>
      <c r="EH508" s="91"/>
      <c r="EI508" s="91"/>
      <c r="EJ508" s="79"/>
      <c r="EK508" s="79"/>
      <c r="EL508" s="79"/>
      <c r="EM508" s="46"/>
      <c r="EN508" s="90"/>
      <c r="EO508" s="90"/>
      <c r="EP508" s="90"/>
      <c r="EQ508" s="90"/>
      <c r="ER508" s="90"/>
      <c r="ES508" s="90"/>
      <c r="ET508" s="90"/>
      <c r="EU508" s="90"/>
      <c r="EV508" s="90"/>
    </row>
    <row r="509" spans="129:152" ht="6" customHeight="1">
      <c r="DY509" s="91"/>
      <c r="DZ509" s="91"/>
      <c r="EA509" s="91"/>
      <c r="EB509" s="91"/>
      <c r="EC509" s="91"/>
      <c r="ED509" s="91"/>
      <c r="EE509" s="91"/>
      <c r="EF509" s="91"/>
      <c r="EG509" s="91"/>
      <c r="EH509" s="91"/>
      <c r="EI509" s="91"/>
      <c r="EJ509" s="79"/>
      <c r="EK509" s="79"/>
      <c r="EL509" s="79"/>
      <c r="EM509" s="46"/>
      <c r="EN509" s="90"/>
      <c r="EO509" s="90"/>
      <c r="EP509" s="90"/>
      <c r="EQ509" s="90"/>
      <c r="ER509" s="90"/>
      <c r="ES509" s="90"/>
      <c r="ET509" s="90"/>
      <c r="EU509" s="90"/>
      <c r="EV509" s="90"/>
    </row>
    <row r="510" spans="129:152" ht="6" customHeight="1">
      <c r="DY510" s="91"/>
      <c r="DZ510" s="91"/>
      <c r="EA510" s="91"/>
      <c r="EB510" s="91"/>
      <c r="EC510" s="91"/>
      <c r="ED510" s="91"/>
      <c r="EE510" s="91"/>
      <c r="EF510" s="91"/>
      <c r="EG510" s="91"/>
      <c r="EH510" s="91"/>
      <c r="EI510" s="91"/>
      <c r="EJ510" s="79"/>
      <c r="EK510" s="79"/>
      <c r="EL510" s="79"/>
      <c r="EM510" s="46"/>
      <c r="EN510" s="90"/>
      <c r="EO510" s="90"/>
      <c r="EP510" s="90"/>
      <c r="EQ510" s="90"/>
      <c r="ER510" s="90"/>
      <c r="ES510" s="90"/>
      <c r="ET510" s="90"/>
      <c r="EU510" s="90"/>
      <c r="EV510" s="90"/>
    </row>
    <row r="511" spans="129:152" ht="6" customHeight="1">
      <c r="DY511" s="91"/>
      <c r="DZ511" s="91"/>
      <c r="EA511" s="91"/>
      <c r="EB511" s="91"/>
      <c r="EC511" s="91"/>
      <c r="ED511" s="91"/>
      <c r="EE511" s="91"/>
      <c r="EF511" s="91"/>
      <c r="EG511" s="91"/>
      <c r="EH511" s="91"/>
      <c r="EI511" s="91"/>
      <c r="EJ511" s="79"/>
      <c r="EK511" s="79"/>
      <c r="EL511" s="79"/>
      <c r="EM511" s="46"/>
      <c r="EN511" s="90"/>
      <c r="EO511" s="90"/>
      <c r="EP511" s="90"/>
      <c r="EQ511" s="90"/>
      <c r="ER511" s="90"/>
      <c r="ES511" s="90"/>
      <c r="ET511" s="90"/>
      <c r="EU511" s="90"/>
      <c r="EV511" s="90"/>
    </row>
    <row r="512" spans="129:152" ht="6" customHeight="1">
      <c r="DY512" s="91"/>
      <c r="DZ512" s="91"/>
      <c r="EA512" s="91"/>
      <c r="EB512" s="91"/>
      <c r="EC512" s="91"/>
      <c r="ED512" s="91"/>
      <c r="EE512" s="91"/>
      <c r="EF512" s="91"/>
      <c r="EG512" s="91"/>
      <c r="EH512" s="91"/>
      <c r="EI512" s="91"/>
      <c r="EJ512" s="79"/>
      <c r="EK512" s="79"/>
      <c r="EL512" s="79"/>
      <c r="EM512" s="46"/>
      <c r="EN512" s="90"/>
      <c r="EO512" s="90"/>
      <c r="EP512" s="90"/>
      <c r="EQ512" s="90"/>
      <c r="ER512" s="90"/>
      <c r="ES512" s="90"/>
      <c r="ET512" s="90"/>
      <c r="EU512" s="90"/>
      <c r="EV512" s="90"/>
    </row>
    <row r="513" spans="129:152" ht="6" customHeight="1">
      <c r="DY513" s="91"/>
      <c r="DZ513" s="91"/>
      <c r="EA513" s="91"/>
      <c r="EB513" s="91"/>
      <c r="EC513" s="91"/>
      <c r="ED513" s="91"/>
      <c r="EE513" s="91"/>
      <c r="EF513" s="91"/>
      <c r="EG513" s="91"/>
      <c r="EH513" s="91"/>
      <c r="EI513" s="91"/>
      <c r="EJ513" s="79"/>
      <c r="EK513" s="79"/>
      <c r="EL513" s="79"/>
      <c r="EM513" s="46"/>
      <c r="EN513" s="90"/>
      <c r="EO513" s="90"/>
      <c r="EP513" s="90"/>
      <c r="EQ513" s="90"/>
      <c r="ER513" s="90"/>
      <c r="ES513" s="90"/>
      <c r="ET513" s="90"/>
      <c r="EU513" s="90"/>
      <c r="EV513" s="90"/>
    </row>
    <row r="514" spans="129:152" ht="6" customHeight="1">
      <c r="DY514" s="91"/>
      <c r="DZ514" s="91"/>
      <c r="EA514" s="91"/>
      <c r="EB514" s="91"/>
      <c r="EC514" s="91"/>
      <c r="ED514" s="91"/>
      <c r="EE514" s="91"/>
      <c r="EF514" s="91"/>
      <c r="EG514" s="91"/>
      <c r="EH514" s="91"/>
      <c r="EI514" s="91"/>
      <c r="EJ514" s="79"/>
      <c r="EK514" s="79"/>
      <c r="EL514" s="79"/>
      <c r="EM514" s="46"/>
      <c r="EN514" s="90"/>
      <c r="EO514" s="90"/>
      <c r="EP514" s="90"/>
      <c r="EQ514" s="90"/>
      <c r="ER514" s="90"/>
      <c r="ES514" s="90"/>
      <c r="ET514" s="90"/>
      <c r="EU514" s="90"/>
      <c r="EV514" s="90"/>
    </row>
    <row r="515" spans="129:152" ht="6" customHeight="1">
      <c r="DY515" s="91"/>
      <c r="DZ515" s="91"/>
      <c r="EA515" s="91"/>
      <c r="EB515" s="91"/>
      <c r="EC515" s="91"/>
      <c r="ED515" s="91"/>
      <c r="EE515" s="91"/>
      <c r="EF515" s="91"/>
      <c r="EG515" s="91"/>
      <c r="EH515" s="91"/>
      <c r="EI515" s="91"/>
      <c r="EJ515" s="79"/>
      <c r="EK515" s="79"/>
      <c r="EL515" s="79"/>
      <c r="EM515" s="46"/>
      <c r="EN515" s="90"/>
      <c r="EO515" s="90"/>
      <c r="EP515" s="90"/>
      <c r="EQ515" s="90"/>
      <c r="ER515" s="90"/>
      <c r="ES515" s="90"/>
      <c r="ET515" s="90"/>
      <c r="EU515" s="90"/>
      <c r="EV515" s="90"/>
    </row>
    <row r="516" spans="129:152" ht="6" customHeight="1">
      <c r="DY516" s="91"/>
      <c r="DZ516" s="91"/>
      <c r="EA516" s="91"/>
      <c r="EB516" s="91"/>
      <c r="EC516" s="91"/>
      <c r="ED516" s="91"/>
      <c r="EE516" s="91"/>
      <c r="EF516" s="91"/>
      <c r="EG516" s="91"/>
      <c r="EH516" s="91"/>
      <c r="EI516" s="91"/>
      <c r="EJ516" s="79"/>
      <c r="EK516" s="79"/>
      <c r="EL516" s="79"/>
      <c r="EM516" s="46"/>
      <c r="EN516" s="90"/>
      <c r="EO516" s="90"/>
      <c r="EP516" s="90"/>
      <c r="EQ516" s="90"/>
      <c r="ER516" s="90"/>
      <c r="ES516" s="90"/>
      <c r="ET516" s="90"/>
      <c r="EU516" s="90"/>
      <c r="EV516" s="90"/>
    </row>
    <row r="517" spans="129:152" ht="6" customHeight="1">
      <c r="DY517" s="91"/>
      <c r="DZ517" s="91"/>
      <c r="EA517" s="91"/>
      <c r="EB517" s="91"/>
      <c r="EC517" s="91"/>
      <c r="ED517" s="91"/>
      <c r="EE517" s="91"/>
      <c r="EF517" s="91"/>
      <c r="EG517" s="91"/>
      <c r="EH517" s="91"/>
      <c r="EI517" s="91"/>
      <c r="EJ517" s="79"/>
      <c r="EK517" s="79"/>
      <c r="EL517" s="79"/>
      <c r="EM517" s="46"/>
      <c r="EN517" s="90"/>
      <c r="EO517" s="90"/>
      <c r="EP517" s="90"/>
      <c r="EQ517" s="90"/>
      <c r="ER517" s="90"/>
      <c r="ES517" s="90"/>
      <c r="ET517" s="90"/>
      <c r="EU517" s="90"/>
      <c r="EV517" s="90"/>
    </row>
    <row r="518" spans="129:152" ht="6" customHeight="1">
      <c r="DY518" s="91"/>
      <c r="DZ518" s="91"/>
      <c r="EA518" s="91"/>
      <c r="EB518" s="91"/>
      <c r="EC518" s="91"/>
      <c r="ED518" s="91"/>
      <c r="EE518" s="91"/>
      <c r="EF518" s="91"/>
      <c r="EG518" s="91"/>
      <c r="EH518" s="91"/>
      <c r="EI518" s="91"/>
      <c r="EJ518" s="79"/>
      <c r="EK518" s="79"/>
      <c r="EL518" s="79"/>
      <c r="EM518" s="46"/>
      <c r="EN518" s="90"/>
      <c r="EO518" s="90"/>
      <c r="EP518" s="90"/>
      <c r="EQ518" s="90"/>
      <c r="ER518" s="90"/>
      <c r="ES518" s="90"/>
      <c r="ET518" s="90"/>
      <c r="EU518" s="90"/>
      <c r="EV518" s="90"/>
    </row>
    <row r="519" spans="129:152" ht="6" customHeight="1">
      <c r="DY519" s="91"/>
      <c r="DZ519" s="91"/>
      <c r="EA519" s="91"/>
      <c r="EB519" s="91"/>
      <c r="EC519" s="91"/>
      <c r="ED519" s="91"/>
      <c r="EE519" s="91"/>
      <c r="EF519" s="91"/>
      <c r="EG519" s="91"/>
      <c r="EH519" s="91"/>
      <c r="EI519" s="91"/>
      <c r="EJ519" s="79"/>
      <c r="EK519" s="79"/>
      <c r="EL519" s="79"/>
      <c r="EM519" s="46"/>
      <c r="EN519" s="90"/>
      <c r="EO519" s="90"/>
      <c r="EP519" s="90"/>
      <c r="EQ519" s="90"/>
      <c r="ER519" s="90"/>
      <c r="ES519" s="90"/>
      <c r="ET519" s="90"/>
      <c r="EU519" s="90"/>
      <c r="EV519" s="90"/>
    </row>
    <row r="520" spans="129:152" ht="6" customHeight="1">
      <c r="DY520" s="91"/>
      <c r="DZ520" s="91"/>
      <c r="EA520" s="91"/>
      <c r="EB520" s="91"/>
      <c r="EC520" s="91"/>
      <c r="ED520" s="91"/>
      <c r="EE520" s="91"/>
      <c r="EF520" s="91"/>
      <c r="EG520" s="91"/>
      <c r="EH520" s="91"/>
      <c r="EI520" s="91"/>
      <c r="EJ520" s="79"/>
      <c r="EK520" s="79"/>
      <c r="EL520" s="79"/>
      <c r="EM520" s="46"/>
      <c r="EN520" s="90"/>
      <c r="EO520" s="90"/>
      <c r="EP520" s="90"/>
      <c r="EQ520" s="90"/>
      <c r="ER520" s="90"/>
      <c r="ES520" s="90"/>
      <c r="ET520" s="90"/>
      <c r="EU520" s="90"/>
      <c r="EV520" s="90"/>
    </row>
    <row r="521" spans="129:152" ht="6" customHeight="1">
      <c r="DY521" s="91"/>
      <c r="DZ521" s="91"/>
      <c r="EA521" s="91"/>
      <c r="EB521" s="91"/>
      <c r="EC521" s="91"/>
      <c r="ED521" s="91"/>
      <c r="EE521" s="91"/>
      <c r="EF521" s="91"/>
      <c r="EG521" s="91"/>
      <c r="EH521" s="91"/>
      <c r="EI521" s="91"/>
      <c r="EJ521" s="79"/>
      <c r="EK521" s="79"/>
      <c r="EL521" s="79"/>
      <c r="EN521" s="90"/>
      <c r="EO521" s="90"/>
      <c r="EP521" s="90"/>
      <c r="EQ521" s="90"/>
      <c r="ER521" s="90"/>
      <c r="ES521" s="90"/>
      <c r="ET521" s="90"/>
      <c r="EU521" s="90"/>
      <c r="EV521" s="90"/>
    </row>
    <row r="522" spans="129:152" ht="6" customHeight="1">
      <c r="DY522" s="91"/>
      <c r="DZ522" s="91"/>
      <c r="EA522" s="91"/>
      <c r="EB522" s="91"/>
      <c r="EC522" s="91"/>
      <c r="ED522" s="91"/>
      <c r="EE522" s="91"/>
      <c r="EF522" s="91"/>
      <c r="EG522" s="91"/>
      <c r="EH522" s="91"/>
      <c r="EI522" s="91"/>
      <c r="EJ522" s="79"/>
      <c r="EK522" s="79"/>
      <c r="EL522" s="79"/>
      <c r="EN522" s="90"/>
      <c r="EO522" s="90"/>
      <c r="EP522" s="90"/>
      <c r="EQ522" s="90"/>
      <c r="ER522" s="90"/>
      <c r="ES522" s="90"/>
      <c r="ET522" s="90"/>
      <c r="EU522" s="90"/>
      <c r="EV522" s="90"/>
    </row>
    <row r="523" spans="129:152" ht="6" customHeight="1">
      <c r="DY523" s="91"/>
      <c r="DZ523" s="91"/>
      <c r="EA523" s="91"/>
      <c r="EB523" s="91"/>
      <c r="EC523" s="91"/>
      <c r="ED523" s="91"/>
      <c r="EE523" s="91"/>
      <c r="EF523" s="91"/>
      <c r="EG523" s="91"/>
      <c r="EH523" s="91"/>
      <c r="EI523" s="91"/>
      <c r="EJ523" s="79"/>
      <c r="EK523" s="79"/>
      <c r="EL523" s="79"/>
      <c r="EN523" s="90"/>
      <c r="EO523" s="90"/>
      <c r="EP523" s="90"/>
      <c r="EQ523" s="90"/>
      <c r="ER523" s="90"/>
      <c r="ES523" s="90"/>
      <c r="ET523" s="90"/>
      <c r="EU523" s="90"/>
      <c r="EV523" s="90"/>
    </row>
    <row r="524" spans="129:152" ht="6" customHeight="1">
      <c r="DY524" s="91"/>
      <c r="DZ524" s="91"/>
      <c r="EA524" s="91"/>
      <c r="EB524" s="91"/>
      <c r="EC524" s="91"/>
      <c r="ED524" s="91"/>
      <c r="EE524" s="91"/>
      <c r="EF524" s="91"/>
      <c r="EG524" s="91"/>
      <c r="EH524" s="91"/>
      <c r="EI524" s="91"/>
      <c r="EJ524" s="79"/>
      <c r="EK524" s="79"/>
      <c r="EL524" s="79"/>
      <c r="EN524" s="90"/>
      <c r="EO524" s="90"/>
      <c r="EP524" s="90"/>
      <c r="EQ524" s="90"/>
      <c r="ER524" s="90"/>
      <c r="ES524" s="90"/>
      <c r="ET524" s="90"/>
      <c r="EU524" s="90"/>
      <c r="EV524" s="90"/>
    </row>
    <row r="525" spans="129:152" ht="6" customHeight="1">
      <c r="DY525" s="91"/>
      <c r="DZ525" s="91"/>
      <c r="EA525" s="91"/>
      <c r="EB525" s="91"/>
      <c r="EC525" s="91"/>
      <c r="ED525" s="91"/>
      <c r="EE525" s="91"/>
      <c r="EF525" s="91"/>
      <c r="EG525" s="91"/>
      <c r="EH525" s="91"/>
      <c r="EI525" s="91"/>
      <c r="EJ525" s="79"/>
      <c r="EK525" s="79"/>
      <c r="EL525" s="79"/>
      <c r="EN525" s="90"/>
      <c r="EO525" s="90"/>
      <c r="EP525" s="90"/>
      <c r="EQ525" s="90"/>
      <c r="ER525" s="90"/>
      <c r="ES525" s="90"/>
      <c r="ET525" s="90"/>
      <c r="EU525" s="90"/>
      <c r="EV525" s="90"/>
    </row>
    <row r="526" spans="129:152" ht="6" customHeight="1">
      <c r="DY526" s="91"/>
      <c r="DZ526" s="91"/>
      <c r="EA526" s="91"/>
      <c r="EB526" s="91"/>
      <c r="EC526" s="91"/>
      <c r="ED526" s="91"/>
      <c r="EE526" s="91"/>
      <c r="EF526" s="91"/>
      <c r="EG526" s="91"/>
      <c r="EH526" s="91"/>
      <c r="EI526" s="91"/>
      <c r="EJ526" s="79"/>
      <c r="EK526" s="79"/>
      <c r="EL526" s="79"/>
      <c r="EN526" s="90"/>
      <c r="EO526" s="90"/>
      <c r="EP526" s="90"/>
      <c r="EQ526" s="90"/>
      <c r="ER526" s="90"/>
      <c r="ES526" s="90"/>
      <c r="ET526" s="90"/>
      <c r="EU526" s="90"/>
      <c r="EV526" s="90"/>
    </row>
    <row r="527" spans="129:152" ht="6" customHeight="1">
      <c r="DY527" s="91"/>
      <c r="DZ527" s="91"/>
      <c r="EA527" s="91"/>
      <c r="EB527" s="91"/>
      <c r="EC527" s="91"/>
      <c r="ED527" s="91"/>
      <c r="EE527" s="91"/>
      <c r="EF527" s="91"/>
      <c r="EG527" s="91"/>
      <c r="EH527" s="91"/>
      <c r="EI527" s="91"/>
      <c r="EJ527" s="79"/>
      <c r="EK527" s="79"/>
      <c r="EL527" s="79"/>
      <c r="EN527" s="90"/>
      <c r="EO527" s="90"/>
      <c r="EP527" s="90"/>
      <c r="EQ527" s="90"/>
      <c r="ER527" s="90"/>
      <c r="ES527" s="90"/>
      <c r="ET527" s="90"/>
      <c r="EU527" s="90"/>
      <c r="EV527" s="90"/>
    </row>
    <row r="528" spans="129:152" ht="6" customHeight="1">
      <c r="DY528" s="91"/>
      <c r="DZ528" s="91"/>
      <c r="EA528" s="91"/>
      <c r="EB528" s="91"/>
      <c r="EC528" s="91"/>
      <c r="ED528" s="91"/>
      <c r="EE528" s="91"/>
      <c r="EF528" s="91"/>
      <c r="EG528" s="91"/>
      <c r="EH528" s="91"/>
      <c r="EI528" s="91"/>
      <c r="EJ528" s="79"/>
      <c r="EK528" s="79"/>
      <c r="EL528" s="79"/>
      <c r="EN528" s="90"/>
      <c r="EO528" s="90"/>
      <c r="EP528" s="90"/>
      <c r="EQ528" s="90"/>
      <c r="ER528" s="90"/>
      <c r="ES528" s="90"/>
      <c r="ET528" s="90"/>
      <c r="EU528" s="90"/>
      <c r="EV528" s="90"/>
    </row>
    <row r="529" spans="129:152" ht="6" customHeight="1">
      <c r="DY529" s="91"/>
      <c r="DZ529" s="91"/>
      <c r="EA529" s="91"/>
      <c r="EB529" s="91"/>
      <c r="EC529" s="91"/>
      <c r="ED529" s="91"/>
      <c r="EE529" s="91"/>
      <c r="EF529" s="91"/>
      <c r="EG529" s="91"/>
      <c r="EH529" s="91"/>
      <c r="EI529" s="91"/>
      <c r="EJ529" s="79"/>
      <c r="EK529" s="79"/>
      <c r="EL529" s="79"/>
      <c r="EN529" s="90"/>
      <c r="EO529" s="90"/>
      <c r="EP529" s="90"/>
      <c r="EQ529" s="90"/>
      <c r="ER529" s="90"/>
      <c r="ES529" s="90"/>
      <c r="ET529" s="90"/>
      <c r="EU529" s="90"/>
      <c r="EV529" s="90"/>
    </row>
    <row r="530" spans="129:152" ht="6" customHeight="1">
      <c r="DY530" s="91"/>
      <c r="DZ530" s="91"/>
      <c r="EA530" s="91"/>
      <c r="EB530" s="91"/>
      <c r="EC530" s="91"/>
      <c r="ED530" s="91"/>
      <c r="EE530" s="91"/>
      <c r="EF530" s="91"/>
      <c r="EG530" s="91"/>
      <c r="EH530" s="91"/>
      <c r="EI530" s="91"/>
      <c r="EJ530" s="79"/>
      <c r="EK530" s="79"/>
      <c r="EL530" s="79"/>
      <c r="EN530" s="90"/>
      <c r="EO530" s="90"/>
      <c r="EP530" s="90"/>
      <c r="EQ530" s="90"/>
      <c r="ER530" s="90"/>
      <c r="ES530" s="90"/>
      <c r="ET530" s="90"/>
      <c r="EU530" s="90"/>
      <c r="EV530" s="90"/>
    </row>
    <row r="531" spans="129:152" ht="6" customHeight="1">
      <c r="DY531" s="46"/>
      <c r="DZ531" s="46"/>
      <c r="EA531" s="46"/>
      <c r="EB531" s="46"/>
      <c r="EC531" s="46"/>
      <c r="ED531" s="46"/>
      <c r="EE531" s="46"/>
      <c r="EN531" s="90"/>
      <c r="EO531" s="90"/>
      <c r="EP531" s="90"/>
      <c r="EQ531" s="90"/>
      <c r="ER531" s="90"/>
      <c r="ES531" s="90"/>
      <c r="ET531" s="90"/>
      <c r="EU531" s="90"/>
      <c r="EV531" s="90"/>
    </row>
    <row r="532" spans="129:152" ht="6" customHeight="1">
      <c r="DY532" s="46"/>
      <c r="DZ532" s="46"/>
      <c r="EA532" s="46"/>
      <c r="EB532" s="46"/>
      <c r="EC532" s="46"/>
      <c r="ED532" s="46"/>
      <c r="EE532" s="46"/>
    </row>
    <row r="533" spans="129:152" ht="6" customHeight="1">
      <c r="DY533" s="46"/>
      <c r="DZ533" s="46"/>
      <c r="EA533" s="46"/>
      <c r="EB533" s="46"/>
      <c r="EC533" s="46"/>
      <c r="ED533" s="46"/>
      <c r="EE533" s="46"/>
    </row>
    <row r="534" spans="129:152" ht="6" customHeight="1">
      <c r="DY534" s="46"/>
      <c r="DZ534" s="46"/>
      <c r="EA534" s="46"/>
      <c r="EB534" s="46"/>
      <c r="EC534" s="46"/>
      <c r="ED534" s="46"/>
      <c r="EE534" s="46"/>
    </row>
    <row r="535" spans="129:152" ht="6" customHeight="1">
      <c r="DY535" s="46"/>
      <c r="DZ535" s="46"/>
      <c r="EA535" s="46"/>
      <c r="EB535" s="46"/>
      <c r="EC535" s="46"/>
      <c r="ED535" s="46"/>
      <c r="EE535" s="46"/>
    </row>
    <row r="536" spans="129:152" ht="6" customHeight="1">
      <c r="DY536" s="46"/>
      <c r="DZ536" s="46"/>
      <c r="EA536" s="46"/>
      <c r="EB536" s="46"/>
      <c r="EC536" s="46"/>
      <c r="ED536" s="46"/>
      <c r="EE536" s="46"/>
    </row>
    <row r="537" spans="129:152" ht="6" customHeight="1">
      <c r="DY537" s="46"/>
      <c r="DZ537" s="46"/>
      <c r="EA537" s="46"/>
      <c r="EB537" s="46"/>
      <c r="EC537" s="46"/>
      <c r="ED537" s="46"/>
      <c r="EE537" s="46"/>
    </row>
    <row r="538" spans="129:152" ht="6" customHeight="1">
      <c r="DY538" s="46"/>
      <c r="DZ538" s="46"/>
      <c r="EA538" s="46"/>
      <c r="EB538" s="46"/>
      <c r="EC538" s="46"/>
      <c r="ED538" s="46"/>
      <c r="EE538" s="46"/>
    </row>
    <row r="539" spans="129:152" ht="6" customHeight="1">
      <c r="DY539" s="46"/>
      <c r="DZ539" s="46"/>
      <c r="EA539" s="46"/>
      <c r="EB539" s="46"/>
      <c r="EC539" s="46"/>
      <c r="ED539" s="46"/>
      <c r="EE539" s="46"/>
    </row>
    <row r="540" spans="129:152" ht="6" customHeight="1">
      <c r="DY540" s="46"/>
      <c r="DZ540" s="46"/>
      <c r="EA540" s="46"/>
      <c r="EB540" s="46"/>
      <c r="EC540" s="46"/>
      <c r="ED540" s="46"/>
      <c r="EE540" s="46"/>
    </row>
    <row r="541" spans="129:152" ht="6" customHeight="1">
      <c r="DY541" s="46"/>
      <c r="DZ541" s="46"/>
      <c r="EA541" s="46"/>
      <c r="EB541" s="46"/>
      <c r="EC541" s="46"/>
      <c r="ED541" s="46"/>
      <c r="EE541" s="46"/>
    </row>
    <row r="542" spans="129:152" ht="6" customHeight="1">
      <c r="DY542" s="46"/>
      <c r="DZ542" s="46"/>
      <c r="EA542" s="46"/>
      <c r="EB542" s="46"/>
      <c r="EC542" s="46"/>
      <c r="ED542" s="46"/>
      <c r="EE542" s="46"/>
    </row>
    <row r="543" spans="129:152" ht="6" customHeight="1">
      <c r="DY543" s="46"/>
      <c r="DZ543" s="46"/>
      <c r="EA543" s="46"/>
      <c r="EB543" s="46"/>
      <c r="EC543" s="46"/>
      <c r="ED543" s="46"/>
      <c r="EE543" s="46"/>
    </row>
    <row r="544" spans="129:152" ht="6" customHeight="1">
      <c r="DY544" s="46"/>
      <c r="DZ544" s="46"/>
      <c r="EA544" s="46"/>
      <c r="EB544" s="46"/>
      <c r="EC544" s="46"/>
      <c r="ED544" s="46"/>
      <c r="EE544" s="46"/>
    </row>
    <row r="545" spans="129:135" ht="6" customHeight="1">
      <c r="DY545" s="46"/>
      <c r="DZ545" s="46"/>
      <c r="EA545" s="46"/>
      <c r="EB545" s="46"/>
      <c r="EC545" s="46"/>
      <c r="ED545" s="46"/>
      <c r="EE545" s="46"/>
    </row>
    <row r="546" spans="129:135" ht="6" customHeight="1">
      <c r="DY546" s="46"/>
      <c r="DZ546" s="46"/>
      <c r="EA546" s="46"/>
      <c r="EB546" s="46"/>
      <c r="EC546" s="46"/>
      <c r="ED546" s="46"/>
      <c r="EE546" s="46"/>
    </row>
    <row r="547" spans="129:135" ht="6" customHeight="1">
      <c r="DY547" s="46"/>
      <c r="DZ547" s="46"/>
      <c r="EA547" s="46"/>
      <c r="EB547" s="46"/>
      <c r="EC547" s="46"/>
      <c r="ED547" s="46"/>
      <c r="EE547" s="46"/>
    </row>
    <row r="548" spans="129:135" ht="6" customHeight="1">
      <c r="DY548" s="46"/>
      <c r="DZ548" s="46"/>
      <c r="EA548" s="46"/>
      <c r="EB548" s="46"/>
      <c r="EC548" s="46"/>
      <c r="ED548" s="46"/>
      <c r="EE548" s="46"/>
    </row>
    <row r="549" spans="129:135" ht="6" customHeight="1">
      <c r="DY549" s="46"/>
      <c r="DZ549" s="46"/>
      <c r="EA549" s="46"/>
      <c r="EB549" s="46"/>
      <c r="EC549" s="46"/>
      <c r="ED549" s="46"/>
      <c r="EE549" s="46"/>
    </row>
    <row r="550" spans="129:135" ht="6" customHeight="1">
      <c r="DY550" s="46"/>
      <c r="DZ550" s="46"/>
      <c r="EA550" s="46"/>
      <c r="EB550" s="46"/>
      <c r="EC550" s="46"/>
      <c r="ED550" s="46"/>
      <c r="EE550" s="46"/>
    </row>
    <row r="551" spans="129:135" ht="6" customHeight="1">
      <c r="DY551" s="46"/>
      <c r="DZ551" s="46"/>
      <c r="EA551" s="46"/>
      <c r="EB551" s="46"/>
      <c r="EC551" s="46"/>
      <c r="ED551" s="46"/>
      <c r="EE551" s="46"/>
    </row>
    <row r="552" spans="129:135" ht="6" customHeight="1">
      <c r="DY552" s="46"/>
      <c r="DZ552" s="46"/>
      <c r="EA552" s="46"/>
      <c r="EB552" s="46"/>
      <c r="EC552" s="46"/>
      <c r="ED552" s="46"/>
      <c r="EE552" s="46"/>
    </row>
    <row r="553" spans="129:135" ht="6" customHeight="1">
      <c r="DY553" s="46"/>
      <c r="DZ553" s="46"/>
      <c r="EA553" s="46"/>
      <c r="EB553" s="46"/>
      <c r="EC553" s="46"/>
      <c r="ED553" s="46"/>
      <c r="EE553" s="46"/>
    </row>
    <row r="554" spans="129:135" ht="6" customHeight="1">
      <c r="DY554" s="46"/>
      <c r="DZ554" s="46"/>
      <c r="EA554" s="46"/>
      <c r="EB554" s="46"/>
      <c r="EC554" s="46"/>
      <c r="ED554" s="46"/>
      <c r="EE554" s="46"/>
    </row>
    <row r="555" spans="129:135" ht="6" customHeight="1">
      <c r="DY555" s="46"/>
      <c r="DZ555" s="46"/>
      <c r="EA555" s="46"/>
      <c r="EB555" s="46"/>
      <c r="EC555" s="46"/>
      <c r="ED555" s="46"/>
      <c r="EE555" s="46"/>
    </row>
    <row r="556" spans="129:135" ht="6" customHeight="1">
      <c r="DY556" s="46"/>
      <c r="DZ556" s="46"/>
      <c r="EA556" s="46"/>
      <c r="EB556" s="46"/>
      <c r="EC556" s="46"/>
      <c r="ED556" s="46"/>
      <c r="EE556" s="46"/>
    </row>
    <row r="557" spans="129:135" ht="6" customHeight="1">
      <c r="DY557" s="46"/>
      <c r="DZ557" s="46"/>
      <c r="EA557" s="46"/>
      <c r="EB557" s="46"/>
      <c r="EC557" s="46"/>
      <c r="ED557" s="46"/>
      <c r="EE557" s="46"/>
    </row>
    <row r="558" spans="129:135" ht="6" customHeight="1">
      <c r="DY558" s="46"/>
      <c r="DZ558" s="46"/>
      <c r="EA558" s="46"/>
      <c r="EB558" s="46"/>
      <c r="EC558" s="46"/>
      <c r="ED558" s="46"/>
      <c r="EE558" s="46"/>
    </row>
    <row r="559" spans="129:135" ht="6" customHeight="1">
      <c r="DY559" s="46"/>
      <c r="DZ559" s="46"/>
      <c r="EA559" s="46"/>
      <c r="EB559" s="46"/>
      <c r="EC559" s="46"/>
      <c r="ED559" s="46"/>
      <c r="EE559" s="46"/>
    </row>
    <row r="560" spans="129:135" ht="6" customHeight="1">
      <c r="DY560" s="46"/>
      <c r="DZ560" s="46"/>
      <c r="EA560" s="46"/>
      <c r="EB560" s="46"/>
      <c r="EC560" s="46"/>
      <c r="ED560" s="46"/>
      <c r="EE560" s="46"/>
    </row>
    <row r="561" spans="123:152" ht="6" customHeight="1">
      <c r="DY561" s="46"/>
      <c r="DZ561" s="46"/>
      <c r="EA561" s="46"/>
      <c r="EB561" s="46"/>
      <c r="EC561" s="46"/>
      <c r="ED561" s="46"/>
      <c r="EE561" s="46"/>
    </row>
    <row r="562" spans="123:152" ht="6" customHeight="1">
      <c r="DY562" s="46"/>
      <c r="DZ562" s="46"/>
      <c r="EA562" s="46"/>
      <c r="EB562" s="46"/>
      <c r="EC562" s="46"/>
      <c r="ED562" s="46"/>
      <c r="EE562" s="46"/>
    </row>
    <row r="563" spans="123:152" ht="6" customHeight="1">
      <c r="DY563" s="46"/>
      <c r="DZ563" s="46"/>
      <c r="EA563" s="46"/>
      <c r="EB563" s="46"/>
      <c r="EC563" s="46"/>
      <c r="ED563" s="46"/>
      <c r="EE563" s="46"/>
    </row>
    <row r="564" spans="123:152" ht="6" customHeight="1">
      <c r="DY564" s="46"/>
      <c r="DZ564" s="46"/>
      <c r="EA564" s="46"/>
      <c r="EB564" s="46"/>
      <c r="EC564" s="46"/>
      <c r="ED564" s="46"/>
      <c r="EE564" s="46"/>
    </row>
    <row r="565" spans="123:152" ht="6" customHeight="1">
      <c r="DY565" s="46"/>
      <c r="DZ565" s="46"/>
      <c r="EA565" s="46"/>
      <c r="EB565" s="46"/>
      <c r="EC565" s="46"/>
      <c r="ED565" s="46"/>
      <c r="EE565" s="46"/>
    </row>
    <row r="566" spans="123:152" ht="6" customHeight="1">
      <c r="DY566" s="46"/>
      <c r="DZ566" s="46"/>
      <c r="EA566" s="46"/>
      <c r="EB566" s="46"/>
      <c r="EC566" s="46"/>
      <c r="ED566" s="46"/>
      <c r="EE566" s="46"/>
    </row>
    <row r="567" spans="123:152" ht="6" customHeight="1">
      <c r="DY567" s="46"/>
      <c r="DZ567" s="46"/>
      <c r="EA567" s="46"/>
      <c r="EB567" s="46"/>
      <c r="EC567" s="46"/>
      <c r="ED567" s="46"/>
      <c r="EE567" s="46"/>
    </row>
    <row r="568" spans="123:152" ht="6" customHeight="1">
      <c r="DY568" s="46"/>
      <c r="DZ568" s="46"/>
      <c r="EA568" s="46"/>
      <c r="EB568" s="46"/>
      <c r="EC568" s="46"/>
      <c r="ED568" s="46"/>
      <c r="EE568" s="46"/>
    </row>
    <row r="569" spans="123:152" ht="6" customHeight="1">
      <c r="DY569" s="46"/>
      <c r="DZ569" s="46"/>
      <c r="EA569" s="46"/>
      <c r="EB569" s="46"/>
      <c r="EC569" s="46"/>
      <c r="ED569" s="46"/>
      <c r="EE569" s="46"/>
    </row>
    <row r="570" spans="123:152" ht="6" customHeight="1">
      <c r="DY570" s="46"/>
      <c r="DZ570" s="46"/>
      <c r="EA570" s="46"/>
      <c r="EB570" s="46"/>
      <c r="EC570" s="46"/>
      <c r="ED570" s="46"/>
      <c r="EE570" s="46"/>
    </row>
    <row r="571" spans="123:152" ht="6" customHeight="1">
      <c r="DS571" s="44"/>
      <c r="DT571" s="44"/>
      <c r="DU571" s="44"/>
      <c r="DV571" s="44"/>
      <c r="DW571" s="44"/>
      <c r="DX571" s="44"/>
      <c r="EN571" s="48"/>
      <c r="EO571" s="48"/>
      <c r="EP571" s="48"/>
      <c r="EQ571" s="48"/>
      <c r="ER571" s="48"/>
      <c r="ES571" s="48"/>
      <c r="ET571" s="48"/>
      <c r="EU571" s="48"/>
      <c r="EV571" s="48"/>
    </row>
    <row r="572" spans="123:152" ht="6" customHeight="1">
      <c r="DS572" s="44"/>
      <c r="DT572" s="44"/>
      <c r="DU572" s="44"/>
      <c r="DV572" s="44"/>
      <c r="DW572" s="44"/>
      <c r="DX572" s="44"/>
      <c r="EN572" s="48"/>
      <c r="EO572" s="48"/>
      <c r="EP572" s="48"/>
      <c r="EQ572" s="48"/>
      <c r="ER572" s="48"/>
      <c r="ES572" s="48"/>
      <c r="ET572" s="48"/>
      <c r="EU572" s="48"/>
      <c r="EV572" s="48"/>
    </row>
    <row r="573" spans="123:152" ht="6" customHeight="1">
      <c r="DS573" s="44"/>
      <c r="DT573" s="44"/>
      <c r="DU573" s="44"/>
      <c r="DV573" s="44"/>
      <c r="DW573" s="44"/>
      <c r="DX573" s="44"/>
      <c r="DY573" s="89" t="str">
        <f>成績入力!O1</f>
        <v>優秀賞</v>
      </c>
      <c r="DZ573" s="89"/>
      <c r="EA573" s="89"/>
      <c r="EB573" s="89"/>
      <c r="EC573" s="89"/>
      <c r="ED573" s="89"/>
      <c r="EE573" s="89"/>
      <c r="EF573" s="89"/>
      <c r="EG573" s="89"/>
      <c r="EH573" s="89"/>
      <c r="EI573" s="89"/>
      <c r="EJ573" s="78"/>
      <c r="EK573" s="78"/>
      <c r="EL573" s="78"/>
      <c r="EN573" s="48"/>
      <c r="EO573" s="48"/>
      <c r="EP573" s="48"/>
      <c r="EQ573" s="48"/>
      <c r="ER573" s="48"/>
      <c r="ES573" s="48"/>
      <c r="ET573" s="48"/>
      <c r="EU573" s="48"/>
      <c r="EV573" s="48"/>
    </row>
    <row r="574" spans="123:152" ht="6" customHeight="1">
      <c r="DS574" s="44"/>
      <c r="DT574" s="44"/>
      <c r="DU574" s="44"/>
      <c r="DV574" s="44"/>
      <c r="DW574" s="44"/>
      <c r="DX574" s="44"/>
      <c r="DY574" s="89"/>
      <c r="DZ574" s="89"/>
      <c r="EA574" s="89"/>
      <c r="EB574" s="89"/>
      <c r="EC574" s="89"/>
      <c r="ED574" s="89"/>
      <c r="EE574" s="89"/>
      <c r="EF574" s="89"/>
      <c r="EG574" s="89"/>
      <c r="EH574" s="89"/>
      <c r="EI574" s="89"/>
      <c r="EJ574" s="78"/>
      <c r="EK574" s="78"/>
      <c r="EL574" s="78"/>
      <c r="EN574" s="48"/>
      <c r="EO574" s="48"/>
      <c r="EP574" s="48"/>
      <c r="EQ574" s="48"/>
      <c r="ER574" s="48"/>
      <c r="ES574" s="48"/>
      <c r="ET574" s="48"/>
      <c r="EU574" s="48"/>
      <c r="EV574" s="48"/>
    </row>
    <row r="575" spans="123:152" ht="6" customHeight="1">
      <c r="DS575" s="44"/>
      <c r="DT575" s="44"/>
      <c r="DU575" s="44"/>
      <c r="DV575" s="44"/>
      <c r="DW575" s="44"/>
      <c r="DX575" s="44"/>
      <c r="DY575" s="89"/>
      <c r="DZ575" s="89"/>
      <c r="EA575" s="89"/>
      <c r="EB575" s="89"/>
      <c r="EC575" s="89"/>
      <c r="ED575" s="89"/>
      <c r="EE575" s="89"/>
      <c r="EF575" s="89"/>
      <c r="EG575" s="89"/>
      <c r="EH575" s="89"/>
      <c r="EI575" s="89"/>
      <c r="EJ575" s="78"/>
      <c r="EK575" s="78"/>
      <c r="EL575" s="78"/>
    </row>
    <row r="576" spans="123:152" ht="6" customHeight="1">
      <c r="DS576" s="44"/>
      <c r="DT576" s="44"/>
      <c r="DU576" s="44"/>
      <c r="DV576" s="44"/>
      <c r="DW576" s="44"/>
      <c r="DX576" s="44"/>
      <c r="DY576" s="89"/>
      <c r="DZ576" s="89"/>
      <c r="EA576" s="89"/>
      <c r="EB576" s="89"/>
      <c r="EC576" s="89"/>
      <c r="ED576" s="89"/>
      <c r="EE576" s="89"/>
      <c r="EF576" s="89"/>
      <c r="EG576" s="89"/>
      <c r="EH576" s="89"/>
      <c r="EI576" s="89"/>
      <c r="EJ576" s="78"/>
      <c r="EK576" s="78"/>
      <c r="EL576" s="78"/>
      <c r="EM576" s="46"/>
      <c r="EN576" s="90" t="str">
        <f>EN36</f>
        <v>形 四十歳以上女子</v>
      </c>
      <c r="EO576" s="90"/>
      <c r="EP576" s="90"/>
      <c r="EQ576" s="90"/>
      <c r="ER576" s="90"/>
      <c r="ES576" s="90"/>
      <c r="ET576" s="90"/>
      <c r="EU576" s="90"/>
      <c r="EV576" s="90"/>
    </row>
    <row r="577" spans="112:152" ht="6" customHeight="1">
      <c r="DS577" s="44"/>
      <c r="DT577" s="44"/>
      <c r="DU577" s="44"/>
      <c r="DV577" s="44"/>
      <c r="DW577" s="44"/>
      <c r="DX577" s="44"/>
      <c r="DY577" s="89"/>
      <c r="DZ577" s="89"/>
      <c r="EA577" s="89"/>
      <c r="EB577" s="89"/>
      <c r="EC577" s="89"/>
      <c r="ED577" s="89"/>
      <c r="EE577" s="89"/>
      <c r="EF577" s="89"/>
      <c r="EG577" s="89"/>
      <c r="EH577" s="89"/>
      <c r="EI577" s="89"/>
      <c r="EJ577" s="78"/>
      <c r="EK577" s="78"/>
      <c r="EL577" s="78"/>
      <c r="EM577" s="46"/>
      <c r="EN577" s="90"/>
      <c r="EO577" s="90"/>
      <c r="EP577" s="90"/>
      <c r="EQ577" s="90"/>
      <c r="ER577" s="90"/>
      <c r="ES577" s="90"/>
      <c r="ET577" s="90"/>
      <c r="EU577" s="90"/>
      <c r="EV577" s="90"/>
    </row>
    <row r="578" spans="112:152" ht="6" customHeight="1">
      <c r="DS578" s="44"/>
      <c r="DT578" s="44"/>
      <c r="DU578" s="44"/>
      <c r="DV578" s="44"/>
      <c r="DW578" s="44"/>
      <c r="DX578" s="44"/>
      <c r="DY578" s="89"/>
      <c r="DZ578" s="89"/>
      <c r="EA578" s="89"/>
      <c r="EB578" s="89"/>
      <c r="EC578" s="89"/>
      <c r="ED578" s="89"/>
      <c r="EE578" s="89"/>
      <c r="EF578" s="89"/>
      <c r="EG578" s="89"/>
      <c r="EH578" s="89"/>
      <c r="EI578" s="89"/>
      <c r="EJ578" s="78"/>
      <c r="EK578" s="78"/>
      <c r="EL578" s="78"/>
      <c r="EM578" s="46"/>
      <c r="EN578" s="90"/>
      <c r="EO578" s="90"/>
      <c r="EP578" s="90"/>
      <c r="EQ578" s="90"/>
      <c r="ER578" s="90"/>
      <c r="ES578" s="90"/>
      <c r="ET578" s="90"/>
      <c r="EU578" s="90"/>
      <c r="EV578" s="90"/>
    </row>
    <row r="579" spans="112:152" ht="6" customHeight="1">
      <c r="DS579" s="44"/>
      <c r="DT579" s="44"/>
      <c r="DU579" s="44"/>
      <c r="DV579" s="44"/>
      <c r="DW579" s="44"/>
      <c r="DX579" s="44"/>
      <c r="DY579" s="89"/>
      <c r="DZ579" s="89"/>
      <c r="EA579" s="89"/>
      <c r="EB579" s="89"/>
      <c r="EC579" s="89"/>
      <c r="ED579" s="89"/>
      <c r="EE579" s="89"/>
      <c r="EF579" s="89"/>
      <c r="EG579" s="89"/>
      <c r="EH579" s="89"/>
      <c r="EI579" s="89"/>
      <c r="EJ579" s="78"/>
      <c r="EK579" s="78"/>
      <c r="EL579" s="78"/>
      <c r="EM579" s="46"/>
      <c r="EN579" s="90"/>
      <c r="EO579" s="90"/>
      <c r="EP579" s="90"/>
      <c r="EQ579" s="90"/>
      <c r="ER579" s="90"/>
      <c r="ES579" s="90"/>
      <c r="ET579" s="90"/>
      <c r="EU579" s="90"/>
      <c r="EV579" s="90"/>
    </row>
    <row r="580" spans="112:152" ht="6" customHeight="1">
      <c r="DS580" s="44"/>
      <c r="DT580" s="44"/>
      <c r="DU580" s="44"/>
      <c r="DV580" s="44"/>
      <c r="DW580" s="44"/>
      <c r="DX580" s="44"/>
      <c r="DY580" s="89"/>
      <c r="DZ580" s="89"/>
      <c r="EA580" s="89"/>
      <c r="EB580" s="89"/>
      <c r="EC580" s="89"/>
      <c r="ED580" s="89"/>
      <c r="EE580" s="89"/>
      <c r="EF580" s="89"/>
      <c r="EG580" s="89"/>
      <c r="EH580" s="89"/>
      <c r="EI580" s="89"/>
      <c r="EJ580" s="78"/>
      <c r="EK580" s="78"/>
      <c r="EL580" s="78"/>
      <c r="EM580" s="46"/>
      <c r="EN580" s="90"/>
      <c r="EO580" s="90"/>
      <c r="EP580" s="90"/>
      <c r="EQ580" s="90"/>
      <c r="ER580" s="90"/>
      <c r="ES580" s="90"/>
      <c r="ET580" s="90"/>
      <c r="EU580" s="90"/>
      <c r="EV580" s="90"/>
    </row>
    <row r="581" spans="112:152" ht="6" customHeight="1">
      <c r="DS581" s="44"/>
      <c r="DT581" s="44"/>
      <c r="DU581" s="44"/>
      <c r="DV581" s="44"/>
      <c r="DW581" s="44"/>
      <c r="DX581" s="44"/>
      <c r="DY581" s="89"/>
      <c r="DZ581" s="89"/>
      <c r="EA581" s="89"/>
      <c r="EB581" s="89"/>
      <c r="EC581" s="89"/>
      <c r="ED581" s="89"/>
      <c r="EE581" s="89"/>
      <c r="EF581" s="89"/>
      <c r="EG581" s="89"/>
      <c r="EH581" s="89"/>
      <c r="EI581" s="89"/>
      <c r="EJ581" s="78"/>
      <c r="EK581" s="78"/>
      <c r="EL581" s="78"/>
      <c r="EM581" s="46"/>
      <c r="EN581" s="90"/>
      <c r="EO581" s="90"/>
      <c r="EP581" s="90"/>
      <c r="EQ581" s="90"/>
      <c r="ER581" s="90"/>
      <c r="ES581" s="90"/>
      <c r="ET581" s="90"/>
      <c r="EU581" s="90"/>
      <c r="EV581" s="90"/>
    </row>
    <row r="582" spans="112:152" ht="6" customHeight="1">
      <c r="DS582" s="44"/>
      <c r="DT582" s="44"/>
      <c r="DU582" s="44"/>
      <c r="DV582" s="44"/>
      <c r="DW582" s="44"/>
      <c r="DX582" s="44"/>
      <c r="DY582" s="89"/>
      <c r="DZ582" s="89"/>
      <c r="EA582" s="89"/>
      <c r="EB582" s="89"/>
      <c r="EC582" s="89"/>
      <c r="ED582" s="89"/>
      <c r="EE582" s="89"/>
      <c r="EF582" s="89"/>
      <c r="EG582" s="89"/>
      <c r="EH582" s="89"/>
      <c r="EI582" s="89"/>
      <c r="EJ582" s="78"/>
      <c r="EK582" s="78"/>
      <c r="EL582" s="78"/>
      <c r="EM582" s="46"/>
      <c r="EN582" s="90"/>
      <c r="EO582" s="90"/>
      <c r="EP582" s="90"/>
      <c r="EQ582" s="90"/>
      <c r="ER582" s="90"/>
      <c r="ES582" s="90"/>
      <c r="ET582" s="90"/>
      <c r="EU582" s="90"/>
      <c r="EV582" s="90"/>
    </row>
    <row r="583" spans="112:152" ht="6" customHeight="1">
      <c r="DS583" s="44"/>
      <c r="DT583" s="44"/>
      <c r="DU583" s="44"/>
      <c r="DV583" s="44"/>
      <c r="DW583" s="44"/>
      <c r="DX583" s="44"/>
      <c r="DY583" s="89"/>
      <c r="DZ583" s="89"/>
      <c r="EA583" s="89"/>
      <c r="EB583" s="89"/>
      <c r="EC583" s="89"/>
      <c r="ED583" s="89"/>
      <c r="EE583" s="89"/>
      <c r="EF583" s="89"/>
      <c r="EG583" s="89"/>
      <c r="EH583" s="89"/>
      <c r="EI583" s="89"/>
      <c r="EJ583" s="78"/>
      <c r="EK583" s="78"/>
      <c r="EL583" s="78"/>
      <c r="EM583" s="46"/>
      <c r="EN583" s="90"/>
      <c r="EO583" s="90"/>
      <c r="EP583" s="90"/>
      <c r="EQ583" s="90"/>
      <c r="ER583" s="90"/>
      <c r="ES583" s="90"/>
      <c r="ET583" s="90"/>
      <c r="EU583" s="90"/>
      <c r="EV583" s="90"/>
    </row>
    <row r="584" spans="112:152" ht="6" customHeight="1">
      <c r="DS584" s="44"/>
      <c r="DT584" s="44"/>
      <c r="DU584" s="44"/>
      <c r="DV584" s="44"/>
      <c r="DW584" s="44"/>
      <c r="DX584" s="44"/>
      <c r="DY584" s="89"/>
      <c r="DZ584" s="89"/>
      <c r="EA584" s="89"/>
      <c r="EB584" s="89"/>
      <c r="EC584" s="89"/>
      <c r="ED584" s="89"/>
      <c r="EE584" s="89"/>
      <c r="EF584" s="89"/>
      <c r="EG584" s="89"/>
      <c r="EH584" s="89"/>
      <c r="EI584" s="89"/>
      <c r="EJ584" s="78"/>
      <c r="EK584" s="78"/>
      <c r="EL584" s="78"/>
      <c r="EM584" s="46"/>
      <c r="EN584" s="90"/>
      <c r="EO584" s="90"/>
      <c r="EP584" s="90"/>
      <c r="EQ584" s="90"/>
      <c r="ER584" s="90"/>
      <c r="ES584" s="90"/>
      <c r="ET584" s="90"/>
      <c r="EU584" s="90"/>
      <c r="EV584" s="90"/>
    </row>
    <row r="585" spans="112:152" ht="6" customHeight="1">
      <c r="DS585" s="44"/>
      <c r="DT585" s="44"/>
      <c r="DU585" s="44"/>
      <c r="DV585" s="44"/>
      <c r="DW585" s="44"/>
      <c r="DX585" s="44"/>
      <c r="DY585" s="89"/>
      <c r="DZ585" s="89"/>
      <c r="EA585" s="89"/>
      <c r="EB585" s="89"/>
      <c r="EC585" s="89"/>
      <c r="ED585" s="89"/>
      <c r="EE585" s="89"/>
      <c r="EF585" s="89"/>
      <c r="EG585" s="89"/>
      <c r="EH585" s="89"/>
      <c r="EI585" s="89"/>
      <c r="EJ585" s="78"/>
      <c r="EK585" s="78"/>
      <c r="EL585" s="78"/>
      <c r="EM585" s="46"/>
      <c r="EN585" s="90"/>
      <c r="EO585" s="90"/>
      <c r="EP585" s="90"/>
      <c r="EQ585" s="90"/>
      <c r="ER585" s="90"/>
      <c r="ES585" s="90"/>
      <c r="ET585" s="90"/>
      <c r="EU585" s="90"/>
      <c r="EV585" s="90"/>
    </row>
    <row r="586" spans="112:152" ht="6" customHeight="1">
      <c r="DS586" s="44"/>
      <c r="DT586" s="44"/>
      <c r="DU586" s="44"/>
      <c r="DV586" s="44"/>
      <c r="DW586" s="44"/>
      <c r="DX586" s="44"/>
      <c r="DY586" s="89"/>
      <c r="DZ586" s="89"/>
      <c r="EA586" s="89"/>
      <c r="EB586" s="89"/>
      <c r="EC586" s="89"/>
      <c r="ED586" s="89"/>
      <c r="EE586" s="89"/>
      <c r="EF586" s="89"/>
      <c r="EG586" s="89"/>
      <c r="EH586" s="89"/>
      <c r="EI586" s="89"/>
      <c r="EJ586" s="78"/>
      <c r="EK586" s="78"/>
      <c r="EL586" s="78"/>
      <c r="EM586" s="46"/>
      <c r="EN586" s="90"/>
      <c r="EO586" s="90"/>
      <c r="EP586" s="90"/>
      <c r="EQ586" s="90"/>
      <c r="ER586" s="90"/>
      <c r="ES586" s="90"/>
      <c r="ET586" s="90"/>
      <c r="EU586" s="90"/>
      <c r="EV586" s="90"/>
    </row>
    <row r="587" spans="112:152" ht="6" customHeight="1">
      <c r="DS587" s="44"/>
      <c r="DT587" s="44"/>
      <c r="DU587" s="44"/>
      <c r="DV587" s="44"/>
      <c r="DW587" s="44"/>
      <c r="DX587" s="44"/>
      <c r="DY587" s="89"/>
      <c r="DZ587" s="89"/>
      <c r="EA587" s="89"/>
      <c r="EB587" s="89"/>
      <c r="EC587" s="89"/>
      <c r="ED587" s="89"/>
      <c r="EE587" s="89"/>
      <c r="EF587" s="89"/>
      <c r="EG587" s="89"/>
      <c r="EH587" s="89"/>
      <c r="EI587" s="89"/>
      <c r="EJ587" s="78"/>
      <c r="EK587" s="78"/>
      <c r="EL587" s="78"/>
      <c r="EM587" s="46"/>
      <c r="EN587" s="90"/>
      <c r="EO587" s="90"/>
      <c r="EP587" s="90"/>
      <c r="EQ587" s="90"/>
      <c r="ER587" s="90"/>
      <c r="ES587" s="90"/>
      <c r="ET587" s="90"/>
      <c r="EU587" s="90"/>
      <c r="EV587" s="90"/>
    </row>
    <row r="588" spans="112:152" ht="6" customHeight="1">
      <c r="DS588" s="44"/>
      <c r="DT588" s="44"/>
      <c r="DU588" s="44"/>
      <c r="DV588" s="44"/>
      <c r="DW588" s="44"/>
      <c r="DX588" s="44"/>
      <c r="DY588" s="89"/>
      <c r="DZ588" s="89"/>
      <c r="EA588" s="89"/>
      <c r="EB588" s="89"/>
      <c r="EC588" s="89"/>
      <c r="ED588" s="89"/>
      <c r="EE588" s="89"/>
      <c r="EF588" s="89"/>
      <c r="EG588" s="89"/>
      <c r="EH588" s="89"/>
      <c r="EI588" s="89"/>
      <c r="EJ588" s="78"/>
      <c r="EK588" s="78"/>
      <c r="EL588" s="78"/>
      <c r="EM588" s="46"/>
      <c r="EN588" s="90"/>
      <c r="EO588" s="90"/>
      <c r="EP588" s="90"/>
      <c r="EQ588" s="90"/>
      <c r="ER588" s="90"/>
      <c r="ES588" s="90"/>
      <c r="ET588" s="90"/>
      <c r="EU588" s="90"/>
      <c r="EV588" s="90"/>
    </row>
    <row r="589" spans="112:152" ht="6" customHeight="1">
      <c r="DS589" s="44"/>
      <c r="DT589" s="44"/>
      <c r="DU589" s="44"/>
      <c r="DV589" s="44"/>
      <c r="DW589" s="44"/>
      <c r="DX589" s="44"/>
      <c r="DY589" s="89"/>
      <c r="DZ589" s="89"/>
      <c r="EA589" s="89"/>
      <c r="EB589" s="89"/>
      <c r="EC589" s="89"/>
      <c r="ED589" s="89"/>
      <c r="EE589" s="89"/>
      <c r="EF589" s="89"/>
      <c r="EG589" s="89"/>
      <c r="EH589" s="89"/>
      <c r="EI589" s="89"/>
      <c r="EJ589" s="78"/>
      <c r="EK589" s="78"/>
      <c r="EL589" s="78"/>
      <c r="EM589" s="46"/>
      <c r="EN589" s="90"/>
      <c r="EO589" s="90"/>
      <c r="EP589" s="90"/>
      <c r="EQ589" s="90"/>
      <c r="ER589" s="90"/>
      <c r="ES589" s="90"/>
      <c r="ET589" s="90"/>
      <c r="EU589" s="90"/>
      <c r="EV589" s="90"/>
    </row>
    <row r="590" spans="112:152" ht="6" customHeight="1">
      <c r="DS590" s="44"/>
      <c r="DT590" s="44"/>
      <c r="DU590" s="44"/>
      <c r="DV590" s="44"/>
      <c r="DW590" s="44"/>
      <c r="DX590" s="44"/>
      <c r="DY590" s="89"/>
      <c r="DZ590" s="89"/>
      <c r="EA590" s="89"/>
      <c r="EB590" s="89"/>
      <c r="EC590" s="89"/>
      <c r="ED590" s="89"/>
      <c r="EE590" s="89"/>
      <c r="EF590" s="89"/>
      <c r="EG590" s="89"/>
      <c r="EH590" s="89"/>
      <c r="EI590" s="89"/>
      <c r="EJ590" s="78"/>
      <c r="EK590" s="78"/>
      <c r="EL590" s="78"/>
      <c r="EM590" s="46"/>
      <c r="EN590" s="90"/>
      <c r="EO590" s="90"/>
      <c r="EP590" s="90"/>
      <c r="EQ590" s="90"/>
      <c r="ER590" s="90"/>
      <c r="ES590" s="90"/>
      <c r="ET590" s="90"/>
      <c r="EU590" s="90"/>
      <c r="EV590" s="90"/>
    </row>
    <row r="591" spans="112:152" ht="6" customHeight="1">
      <c r="DS591" s="44"/>
      <c r="DT591" s="44"/>
      <c r="DU591" s="44"/>
      <c r="DV591" s="44"/>
      <c r="DW591" s="44"/>
      <c r="DX591" s="44"/>
      <c r="DY591" s="89"/>
      <c r="DZ591" s="89"/>
      <c r="EA591" s="89"/>
      <c r="EB591" s="89"/>
      <c r="EC591" s="89"/>
      <c r="ED591" s="89"/>
      <c r="EE591" s="89"/>
      <c r="EF591" s="89"/>
      <c r="EG591" s="89"/>
      <c r="EH591" s="89"/>
      <c r="EI591" s="89"/>
      <c r="EJ591" s="78"/>
      <c r="EK591" s="78"/>
      <c r="EL591" s="78"/>
      <c r="EM591" s="46"/>
      <c r="EN591" s="90"/>
      <c r="EO591" s="90"/>
      <c r="EP591" s="90"/>
      <c r="EQ591" s="90"/>
      <c r="ER591" s="90"/>
      <c r="ES591" s="90"/>
      <c r="ET591" s="90"/>
      <c r="EU591" s="90"/>
      <c r="EV591" s="90"/>
    </row>
    <row r="592" spans="112:152" ht="6" customHeight="1">
      <c r="DH592" s="47"/>
      <c r="DI592" s="47"/>
      <c r="DJ592" s="47"/>
      <c r="DK592" s="47"/>
      <c r="DL592" s="47"/>
      <c r="DM592" s="47"/>
      <c r="DN592" s="47"/>
      <c r="DO592" s="47"/>
      <c r="DS592" s="44"/>
      <c r="DT592" s="44"/>
      <c r="DU592" s="44"/>
      <c r="DV592" s="44"/>
      <c r="DW592" s="44"/>
      <c r="DX592" s="44"/>
      <c r="DY592" s="89"/>
      <c r="DZ592" s="89"/>
      <c r="EA592" s="89"/>
      <c r="EB592" s="89"/>
      <c r="EC592" s="89"/>
      <c r="ED592" s="89"/>
      <c r="EE592" s="89"/>
      <c r="EF592" s="89"/>
      <c r="EG592" s="89"/>
      <c r="EH592" s="89"/>
      <c r="EI592" s="89"/>
      <c r="EJ592" s="78"/>
      <c r="EK592" s="78"/>
      <c r="EL592" s="78"/>
      <c r="EM592" s="46"/>
      <c r="EN592" s="90"/>
      <c r="EO592" s="90"/>
      <c r="EP592" s="90"/>
      <c r="EQ592" s="90"/>
      <c r="ER592" s="90"/>
      <c r="ES592" s="90"/>
      <c r="ET592" s="90"/>
      <c r="EU592" s="90"/>
      <c r="EV592" s="90"/>
    </row>
    <row r="593" spans="112:152" ht="6" customHeight="1">
      <c r="DH593" s="47"/>
      <c r="DI593" s="47"/>
      <c r="DJ593" s="47"/>
      <c r="DK593" s="47"/>
      <c r="DL593" s="47"/>
      <c r="DM593" s="47"/>
      <c r="DN593" s="47"/>
      <c r="DO593" s="47"/>
      <c r="DS593" s="44"/>
      <c r="DT593" s="44"/>
      <c r="DU593" s="44"/>
      <c r="DV593" s="44"/>
      <c r="DW593" s="44"/>
      <c r="DX593" s="44"/>
      <c r="DY593" s="89"/>
      <c r="DZ593" s="89"/>
      <c r="EA593" s="89"/>
      <c r="EB593" s="89"/>
      <c r="EC593" s="89"/>
      <c r="ED593" s="89"/>
      <c r="EE593" s="89"/>
      <c r="EF593" s="89"/>
      <c r="EG593" s="89"/>
      <c r="EH593" s="89"/>
      <c r="EI593" s="89"/>
      <c r="EJ593" s="78"/>
      <c r="EK593" s="78"/>
      <c r="EL593" s="78"/>
      <c r="EM593" s="46"/>
      <c r="EN593" s="90"/>
      <c r="EO593" s="90"/>
      <c r="EP593" s="90"/>
      <c r="EQ593" s="90"/>
      <c r="ER593" s="90"/>
      <c r="ES593" s="90"/>
      <c r="ET593" s="90"/>
      <c r="EU593" s="90"/>
      <c r="EV593" s="90"/>
    </row>
    <row r="594" spans="112:152" ht="6" customHeight="1">
      <c r="DH594" s="47"/>
      <c r="DI594" s="47"/>
      <c r="DJ594" s="47"/>
      <c r="DK594" s="47"/>
      <c r="DL594" s="47"/>
      <c r="DM594" s="47"/>
      <c r="DN594" s="47"/>
      <c r="DO594" s="47"/>
      <c r="DS594" s="44"/>
      <c r="DT594" s="44"/>
      <c r="DU594" s="44"/>
      <c r="DV594" s="44"/>
      <c r="DW594" s="44"/>
      <c r="DX594" s="44"/>
      <c r="DY594" s="89"/>
      <c r="DZ594" s="89"/>
      <c r="EA594" s="89"/>
      <c r="EB594" s="89"/>
      <c r="EC594" s="89"/>
      <c r="ED594" s="89"/>
      <c r="EE594" s="89"/>
      <c r="EF594" s="89"/>
      <c r="EG594" s="89"/>
      <c r="EH594" s="89"/>
      <c r="EI594" s="89"/>
      <c r="EJ594" s="78"/>
      <c r="EK594" s="78"/>
      <c r="EL594" s="78"/>
      <c r="EM594" s="46"/>
      <c r="EN594" s="90"/>
      <c r="EO594" s="90"/>
      <c r="EP594" s="90"/>
      <c r="EQ594" s="90"/>
      <c r="ER594" s="90"/>
      <c r="ES594" s="90"/>
      <c r="ET594" s="90"/>
      <c r="EU594" s="90"/>
      <c r="EV594" s="90"/>
    </row>
    <row r="595" spans="112:152" ht="6" customHeight="1">
      <c r="DH595" s="47"/>
      <c r="DI595" s="47"/>
      <c r="DJ595" s="47"/>
      <c r="DK595" s="47"/>
      <c r="DL595" s="47"/>
      <c r="DM595" s="47"/>
      <c r="DN595" s="47"/>
      <c r="DO595" s="47"/>
      <c r="DS595" s="44"/>
      <c r="DT595" s="44"/>
      <c r="DU595" s="44"/>
      <c r="DV595" s="44"/>
      <c r="DW595" s="44"/>
      <c r="DX595" s="44"/>
      <c r="DY595" s="89"/>
      <c r="DZ595" s="89"/>
      <c r="EA595" s="89"/>
      <c r="EB595" s="89"/>
      <c r="EC595" s="89"/>
      <c r="ED595" s="89"/>
      <c r="EE595" s="89"/>
      <c r="EF595" s="89"/>
      <c r="EG595" s="89"/>
      <c r="EH595" s="89"/>
      <c r="EI595" s="89"/>
      <c r="EJ595" s="78"/>
      <c r="EK595" s="78"/>
      <c r="EL595" s="78"/>
      <c r="EM595" s="46"/>
      <c r="EN595" s="90"/>
      <c r="EO595" s="90"/>
      <c r="EP595" s="90"/>
      <c r="EQ595" s="90"/>
      <c r="ER595" s="90"/>
      <c r="ES595" s="90"/>
      <c r="ET595" s="90"/>
      <c r="EU595" s="90"/>
      <c r="EV595" s="90"/>
    </row>
    <row r="596" spans="112:152" ht="6" customHeight="1">
      <c r="DH596" s="47"/>
      <c r="DI596" s="47"/>
      <c r="DJ596" s="47"/>
      <c r="DK596" s="47"/>
      <c r="DL596" s="47"/>
      <c r="DM596" s="47"/>
      <c r="DN596" s="47"/>
      <c r="DO596" s="47"/>
      <c r="DS596" s="44"/>
      <c r="DT596" s="44"/>
      <c r="DU596" s="44"/>
      <c r="DV596" s="44"/>
      <c r="DW596" s="44"/>
      <c r="DX596" s="44"/>
      <c r="DY596" s="89"/>
      <c r="DZ596" s="89"/>
      <c r="EA596" s="89"/>
      <c r="EB596" s="89"/>
      <c r="EC596" s="89"/>
      <c r="ED596" s="89"/>
      <c r="EE596" s="89"/>
      <c r="EF596" s="89"/>
      <c r="EG596" s="89"/>
      <c r="EH596" s="89"/>
      <c r="EI596" s="89"/>
      <c r="EJ596" s="78"/>
      <c r="EK596" s="78"/>
      <c r="EL596" s="78"/>
      <c r="EM596" s="46"/>
      <c r="EN596" s="90"/>
      <c r="EO596" s="90"/>
      <c r="EP596" s="90"/>
      <c r="EQ596" s="90"/>
      <c r="ER596" s="90"/>
      <c r="ES596" s="90"/>
      <c r="ET596" s="90"/>
      <c r="EU596" s="90"/>
      <c r="EV596" s="90"/>
    </row>
    <row r="597" spans="112:152" ht="6" customHeight="1">
      <c r="DH597" s="47"/>
      <c r="DI597" s="47"/>
      <c r="DJ597" s="47"/>
      <c r="DK597" s="47"/>
      <c r="DL597" s="47"/>
      <c r="DM597" s="47"/>
      <c r="DN597" s="47"/>
      <c r="DO597" s="47"/>
      <c r="DS597" s="44"/>
      <c r="DT597" s="44"/>
      <c r="DU597" s="44"/>
      <c r="DV597" s="44"/>
      <c r="DW597" s="44"/>
      <c r="DX597" s="44"/>
      <c r="DY597" s="89"/>
      <c r="DZ597" s="89"/>
      <c r="EA597" s="89"/>
      <c r="EB597" s="89"/>
      <c r="EC597" s="89"/>
      <c r="ED597" s="89"/>
      <c r="EE597" s="89"/>
      <c r="EF597" s="89"/>
      <c r="EG597" s="89"/>
      <c r="EH597" s="89"/>
      <c r="EI597" s="89"/>
      <c r="EJ597" s="78"/>
      <c r="EK597" s="78"/>
      <c r="EL597" s="78"/>
      <c r="EM597" s="46"/>
      <c r="EN597" s="90"/>
      <c r="EO597" s="90"/>
      <c r="EP597" s="90"/>
      <c r="EQ597" s="90"/>
      <c r="ER597" s="90"/>
      <c r="ES597" s="90"/>
      <c r="ET597" s="90"/>
      <c r="EU597" s="90"/>
      <c r="EV597" s="90"/>
    </row>
    <row r="598" spans="112:152" ht="6" customHeight="1">
      <c r="DH598" s="47"/>
      <c r="DI598" s="47"/>
      <c r="DJ598" s="47"/>
      <c r="DK598" s="47"/>
      <c r="DL598" s="47"/>
      <c r="DM598" s="47"/>
      <c r="DN598" s="47"/>
      <c r="DO598" s="47"/>
      <c r="DS598" s="44"/>
      <c r="DT598" s="44"/>
      <c r="DU598" s="44"/>
      <c r="DV598" s="44"/>
      <c r="DW598" s="44"/>
      <c r="DX598" s="44"/>
      <c r="DY598" s="89"/>
      <c r="DZ598" s="89"/>
      <c r="EA598" s="89"/>
      <c r="EB598" s="89"/>
      <c r="EC598" s="89"/>
      <c r="ED598" s="89"/>
      <c r="EE598" s="89"/>
      <c r="EF598" s="89"/>
      <c r="EG598" s="89"/>
      <c r="EH598" s="89"/>
      <c r="EI598" s="89"/>
      <c r="EJ598" s="78"/>
      <c r="EK598" s="78"/>
      <c r="EL598" s="78"/>
      <c r="EM598" s="46"/>
      <c r="EN598" s="90"/>
      <c r="EO598" s="90"/>
      <c r="EP598" s="90"/>
      <c r="EQ598" s="90"/>
      <c r="ER598" s="90"/>
      <c r="ES598" s="90"/>
      <c r="ET598" s="90"/>
      <c r="EU598" s="90"/>
      <c r="EV598" s="90"/>
    </row>
    <row r="599" spans="112:152" ht="6" customHeight="1">
      <c r="DH599" s="47"/>
      <c r="DI599" s="47"/>
      <c r="DJ599" s="47"/>
      <c r="DK599" s="47"/>
      <c r="DL599" s="47"/>
      <c r="DM599" s="47"/>
      <c r="DN599" s="47"/>
      <c r="DO599" s="47"/>
      <c r="DS599" s="44"/>
      <c r="DT599" s="44"/>
      <c r="DU599" s="44"/>
      <c r="DV599" s="44"/>
      <c r="DW599" s="44"/>
      <c r="DX599" s="44"/>
      <c r="DY599" s="89"/>
      <c r="DZ599" s="89"/>
      <c r="EA599" s="89"/>
      <c r="EB599" s="89"/>
      <c r="EC599" s="89"/>
      <c r="ED599" s="89"/>
      <c r="EE599" s="89"/>
      <c r="EF599" s="89"/>
      <c r="EG599" s="89"/>
      <c r="EH599" s="89"/>
      <c r="EI599" s="89"/>
      <c r="EJ599" s="78"/>
      <c r="EK599" s="78"/>
      <c r="EL599" s="78"/>
      <c r="EM599" s="46"/>
      <c r="EN599" s="90"/>
      <c r="EO599" s="90"/>
      <c r="EP599" s="90"/>
      <c r="EQ599" s="90"/>
      <c r="ER599" s="90"/>
      <c r="ES599" s="90"/>
      <c r="ET599" s="90"/>
      <c r="EU599" s="90"/>
      <c r="EV599" s="90"/>
    </row>
    <row r="600" spans="112:152" ht="6" customHeight="1">
      <c r="DH600" s="47"/>
      <c r="DI600" s="47"/>
      <c r="DJ600" s="47"/>
      <c r="DK600" s="47"/>
      <c r="DL600" s="47"/>
      <c r="DM600" s="47"/>
      <c r="DN600" s="47"/>
      <c r="DO600" s="47"/>
      <c r="DS600" s="44"/>
      <c r="DT600" s="44"/>
      <c r="DU600" s="44"/>
      <c r="DV600" s="44"/>
      <c r="DW600" s="44"/>
      <c r="DX600" s="44"/>
      <c r="DY600" s="89"/>
      <c r="DZ600" s="89"/>
      <c r="EA600" s="89"/>
      <c r="EB600" s="89"/>
      <c r="EC600" s="89"/>
      <c r="ED600" s="89"/>
      <c r="EE600" s="89"/>
      <c r="EF600" s="89"/>
      <c r="EG600" s="89"/>
      <c r="EH600" s="89"/>
      <c r="EI600" s="89"/>
      <c r="EJ600" s="78"/>
      <c r="EK600" s="78"/>
      <c r="EL600" s="78"/>
      <c r="EM600" s="46"/>
      <c r="EN600" s="90"/>
      <c r="EO600" s="90"/>
      <c r="EP600" s="90"/>
      <c r="EQ600" s="90"/>
      <c r="ER600" s="90"/>
      <c r="ES600" s="90"/>
      <c r="ET600" s="90"/>
      <c r="EU600" s="90"/>
      <c r="EV600" s="90"/>
    </row>
    <row r="601" spans="112:152" ht="6" customHeight="1">
      <c r="DH601" s="47"/>
      <c r="DI601" s="47"/>
      <c r="DJ601" s="47"/>
      <c r="DK601" s="47"/>
      <c r="DL601" s="47"/>
      <c r="DM601" s="47"/>
      <c r="DN601" s="47"/>
      <c r="DO601" s="47"/>
      <c r="DS601" s="44"/>
      <c r="DT601" s="44"/>
      <c r="DU601" s="44"/>
      <c r="DV601" s="44"/>
      <c r="DW601" s="44"/>
      <c r="DX601" s="44"/>
      <c r="DY601" s="89"/>
      <c r="DZ601" s="89"/>
      <c r="EA601" s="89"/>
      <c r="EB601" s="89"/>
      <c r="EC601" s="89"/>
      <c r="ED601" s="89"/>
      <c r="EE601" s="89"/>
      <c r="EF601" s="89"/>
      <c r="EG601" s="89"/>
      <c r="EH601" s="89"/>
      <c r="EI601" s="89"/>
      <c r="EJ601" s="78"/>
      <c r="EK601" s="78"/>
      <c r="EL601" s="78"/>
      <c r="EM601" s="46"/>
      <c r="EN601" s="90"/>
      <c r="EO601" s="90"/>
      <c r="EP601" s="90"/>
      <c r="EQ601" s="90"/>
      <c r="ER601" s="90"/>
      <c r="ES601" s="90"/>
      <c r="ET601" s="90"/>
      <c r="EU601" s="90"/>
      <c r="EV601" s="90"/>
    </row>
    <row r="602" spans="112:152" ht="6" customHeight="1">
      <c r="DH602" s="47"/>
      <c r="DI602" s="47"/>
      <c r="DJ602" s="47"/>
      <c r="DK602" s="47"/>
      <c r="DL602" s="47"/>
      <c r="DM602" s="47"/>
      <c r="DN602" s="47"/>
      <c r="DO602" s="47"/>
      <c r="DS602" s="44"/>
      <c r="DT602" s="44"/>
      <c r="DU602" s="44"/>
      <c r="DV602" s="44"/>
      <c r="DW602" s="44"/>
      <c r="DX602" s="44"/>
      <c r="DY602" s="89"/>
      <c r="DZ602" s="89"/>
      <c r="EA602" s="89"/>
      <c r="EB602" s="89"/>
      <c r="EC602" s="89"/>
      <c r="ED602" s="89"/>
      <c r="EE602" s="89"/>
      <c r="EF602" s="89"/>
      <c r="EG602" s="89"/>
      <c r="EH602" s="89"/>
      <c r="EI602" s="89"/>
      <c r="EJ602" s="78"/>
      <c r="EK602" s="78"/>
      <c r="EL602" s="78"/>
      <c r="EM602" s="46"/>
      <c r="EN602" s="90"/>
      <c r="EO602" s="90"/>
      <c r="EP602" s="90"/>
      <c r="EQ602" s="90"/>
      <c r="ER602" s="90"/>
      <c r="ES602" s="90"/>
      <c r="ET602" s="90"/>
      <c r="EU602" s="90"/>
      <c r="EV602" s="90"/>
    </row>
    <row r="603" spans="112:152" ht="6" customHeight="1">
      <c r="DH603" s="47"/>
      <c r="DI603" s="47"/>
      <c r="DJ603" s="47"/>
      <c r="DK603" s="47"/>
      <c r="DL603" s="47"/>
      <c r="DM603" s="47"/>
      <c r="DN603" s="47"/>
      <c r="DO603" s="47"/>
      <c r="DS603" s="44"/>
      <c r="DT603" s="44"/>
      <c r="DU603" s="44"/>
      <c r="DV603" s="44"/>
      <c r="DW603" s="44"/>
      <c r="DX603" s="44"/>
      <c r="DY603" s="89"/>
      <c r="DZ603" s="89"/>
      <c r="EA603" s="89"/>
      <c r="EB603" s="89"/>
      <c r="EC603" s="89"/>
      <c r="ED603" s="89"/>
      <c r="EE603" s="89"/>
      <c r="EF603" s="89"/>
      <c r="EG603" s="89"/>
      <c r="EH603" s="89"/>
      <c r="EI603" s="89"/>
      <c r="EJ603" s="78"/>
      <c r="EK603" s="78"/>
      <c r="EL603" s="78"/>
      <c r="EM603" s="46"/>
      <c r="EN603" s="90"/>
      <c r="EO603" s="90"/>
      <c r="EP603" s="90"/>
      <c r="EQ603" s="90"/>
      <c r="ER603" s="90"/>
      <c r="ES603" s="90"/>
      <c r="ET603" s="90"/>
      <c r="EU603" s="90"/>
      <c r="EV603" s="90"/>
    </row>
    <row r="604" spans="112:152" ht="6" customHeight="1">
      <c r="DH604" s="47"/>
      <c r="DI604" s="47"/>
      <c r="DJ604" s="47"/>
      <c r="DK604" s="47"/>
      <c r="DL604" s="47"/>
      <c r="DM604" s="47"/>
      <c r="DN604" s="47"/>
      <c r="DO604" s="47"/>
      <c r="DS604" s="44"/>
      <c r="DT604" s="44"/>
      <c r="DU604" s="44"/>
      <c r="DV604" s="44"/>
      <c r="DW604" s="44"/>
      <c r="DX604" s="44"/>
      <c r="DY604" s="89"/>
      <c r="DZ604" s="89"/>
      <c r="EA604" s="89"/>
      <c r="EB604" s="89"/>
      <c r="EC604" s="89"/>
      <c r="ED604" s="89"/>
      <c r="EE604" s="89"/>
      <c r="EF604" s="89"/>
      <c r="EG604" s="89"/>
      <c r="EH604" s="89"/>
      <c r="EI604" s="89"/>
      <c r="EJ604" s="78"/>
      <c r="EK604" s="78"/>
      <c r="EL604" s="78"/>
      <c r="EM604" s="46"/>
      <c r="EN604" s="90"/>
      <c r="EO604" s="90"/>
      <c r="EP604" s="90"/>
      <c r="EQ604" s="90"/>
      <c r="ER604" s="90"/>
      <c r="ES604" s="90"/>
      <c r="ET604" s="90"/>
      <c r="EU604" s="90"/>
      <c r="EV604" s="90"/>
    </row>
    <row r="605" spans="112:152" ht="6" customHeight="1">
      <c r="DH605" s="47"/>
      <c r="DI605" s="47"/>
      <c r="DJ605" s="47"/>
      <c r="DK605" s="47"/>
      <c r="DL605" s="47"/>
      <c r="DM605" s="47"/>
      <c r="DN605" s="47"/>
      <c r="DO605" s="47"/>
      <c r="DS605" s="44"/>
      <c r="DT605" s="44"/>
      <c r="DU605" s="44"/>
      <c r="DV605" s="44"/>
      <c r="DW605" s="44"/>
      <c r="DX605" s="44"/>
      <c r="DY605" s="89"/>
      <c r="DZ605" s="89"/>
      <c r="EA605" s="89"/>
      <c r="EB605" s="89"/>
      <c r="EC605" s="89"/>
      <c r="ED605" s="89"/>
      <c r="EE605" s="89"/>
      <c r="EF605" s="89"/>
      <c r="EG605" s="89"/>
      <c r="EH605" s="89"/>
      <c r="EI605" s="89"/>
      <c r="EJ605" s="78"/>
      <c r="EK605" s="78"/>
      <c r="EL605" s="78"/>
      <c r="EM605" s="46"/>
      <c r="EN605" s="90"/>
      <c r="EO605" s="90"/>
      <c r="EP605" s="90"/>
      <c r="EQ605" s="90"/>
      <c r="ER605" s="90"/>
      <c r="ES605" s="90"/>
      <c r="ET605" s="90"/>
      <c r="EU605" s="90"/>
      <c r="EV605" s="90"/>
    </row>
    <row r="606" spans="112:152" ht="6" customHeight="1">
      <c r="DH606" s="47"/>
      <c r="DI606" s="47"/>
      <c r="DJ606" s="47"/>
      <c r="DK606" s="47"/>
      <c r="DL606" s="47"/>
      <c r="DM606" s="47"/>
      <c r="DN606" s="47"/>
      <c r="DO606" s="47"/>
      <c r="DS606" s="44"/>
      <c r="DT606" s="44"/>
      <c r="DU606" s="44"/>
      <c r="DV606" s="44"/>
      <c r="DW606" s="44"/>
      <c r="DX606" s="44"/>
      <c r="DY606" s="89"/>
      <c r="DZ606" s="89"/>
      <c r="EA606" s="89"/>
      <c r="EB606" s="89"/>
      <c r="EC606" s="89"/>
      <c r="ED606" s="89"/>
      <c r="EE606" s="89"/>
      <c r="EF606" s="89"/>
      <c r="EG606" s="89"/>
      <c r="EH606" s="89"/>
      <c r="EI606" s="89"/>
      <c r="EJ606" s="78"/>
      <c r="EK606" s="78"/>
      <c r="EL606" s="78"/>
      <c r="EM606" s="46"/>
      <c r="EN606" s="90"/>
      <c r="EO606" s="90"/>
      <c r="EP606" s="90"/>
      <c r="EQ606" s="90"/>
      <c r="ER606" s="90"/>
      <c r="ES606" s="90"/>
      <c r="ET606" s="90"/>
      <c r="EU606" s="90"/>
      <c r="EV606" s="90"/>
    </row>
    <row r="607" spans="112:152" ht="6" customHeight="1">
      <c r="DH607" s="47"/>
      <c r="DI607" s="47"/>
      <c r="DJ607" s="47"/>
      <c r="DK607" s="47"/>
      <c r="DL607" s="47"/>
      <c r="DM607" s="47"/>
      <c r="DN607" s="47"/>
      <c r="DO607" s="47"/>
      <c r="DS607" s="44"/>
      <c r="DT607" s="44"/>
      <c r="DU607" s="44"/>
      <c r="DV607" s="44"/>
      <c r="DW607" s="44"/>
      <c r="DX607" s="44"/>
      <c r="DY607" s="89"/>
      <c r="DZ607" s="89"/>
      <c r="EA607" s="89"/>
      <c r="EB607" s="89"/>
      <c r="EC607" s="89"/>
      <c r="ED607" s="89"/>
      <c r="EE607" s="89"/>
      <c r="EF607" s="89"/>
      <c r="EG607" s="89"/>
      <c r="EH607" s="89"/>
      <c r="EI607" s="89"/>
      <c r="EJ607" s="78"/>
      <c r="EK607" s="78"/>
      <c r="EL607" s="78"/>
      <c r="EM607" s="46"/>
      <c r="EN607" s="90"/>
      <c r="EO607" s="90"/>
      <c r="EP607" s="90"/>
      <c r="EQ607" s="90"/>
      <c r="ER607" s="90"/>
      <c r="ES607" s="90"/>
      <c r="ET607" s="90"/>
      <c r="EU607" s="90"/>
      <c r="EV607" s="90"/>
    </row>
    <row r="608" spans="112:152" ht="6" customHeight="1">
      <c r="DH608" s="47"/>
      <c r="DI608" s="47"/>
      <c r="DJ608" s="47"/>
      <c r="DK608" s="47"/>
      <c r="DL608" s="47"/>
      <c r="DM608" s="47"/>
      <c r="DN608" s="47"/>
      <c r="DO608" s="47"/>
      <c r="DS608" s="44"/>
      <c r="DT608" s="44"/>
      <c r="DU608" s="44"/>
      <c r="DV608" s="44"/>
      <c r="DW608" s="44"/>
      <c r="DX608" s="44"/>
      <c r="DY608" s="46"/>
      <c r="DZ608" s="46"/>
      <c r="EA608" s="46"/>
      <c r="EB608" s="46"/>
      <c r="EC608" s="46"/>
      <c r="ED608" s="46"/>
      <c r="EE608" s="46"/>
      <c r="EF608" s="46"/>
      <c r="EM608" s="46"/>
      <c r="EN608" s="90"/>
      <c r="EO608" s="90"/>
      <c r="EP608" s="90"/>
      <c r="EQ608" s="90"/>
      <c r="ER608" s="90"/>
      <c r="ES608" s="90"/>
      <c r="ET608" s="90"/>
      <c r="EU608" s="90"/>
      <c r="EV608" s="90"/>
    </row>
    <row r="609" spans="112:152" ht="6" customHeight="1">
      <c r="DH609" s="47"/>
      <c r="DI609" s="47"/>
      <c r="DJ609" s="47"/>
      <c r="DK609" s="47"/>
      <c r="DL609" s="47"/>
      <c r="DM609" s="47"/>
      <c r="DN609" s="47"/>
      <c r="DO609" s="47"/>
      <c r="DS609" s="44"/>
      <c r="DT609" s="44"/>
      <c r="DU609" s="44"/>
      <c r="DV609" s="44"/>
      <c r="DW609" s="44"/>
      <c r="DX609" s="44"/>
      <c r="EM609" s="46"/>
      <c r="EN609" s="90"/>
      <c r="EO609" s="90"/>
      <c r="EP609" s="90"/>
      <c r="EQ609" s="90"/>
      <c r="ER609" s="90"/>
      <c r="ES609" s="90"/>
      <c r="ET609" s="90"/>
      <c r="EU609" s="90"/>
      <c r="EV609" s="90"/>
    </row>
    <row r="610" spans="112:152" ht="6" customHeight="1">
      <c r="DH610" s="47"/>
      <c r="DI610" s="47"/>
      <c r="DJ610" s="47"/>
      <c r="DK610" s="47"/>
      <c r="DL610" s="47"/>
      <c r="DM610" s="47"/>
      <c r="DN610" s="47"/>
      <c r="DO610" s="47"/>
      <c r="DS610" s="44"/>
      <c r="DT610" s="44"/>
      <c r="DU610" s="44"/>
      <c r="DV610" s="44"/>
      <c r="DW610" s="44"/>
      <c r="DX610" s="44"/>
      <c r="DY610" s="91">
        <f>VLOOKUP(EN31,成績入力!$A$2:$Z$25,16,0)</f>
        <v>0</v>
      </c>
      <c r="DZ610" s="91"/>
      <c r="EA610" s="91"/>
      <c r="EB610" s="91"/>
      <c r="EC610" s="91"/>
      <c r="ED610" s="91"/>
      <c r="EE610" s="91"/>
      <c r="EF610" s="91"/>
      <c r="EG610" s="91"/>
      <c r="EH610" s="91"/>
      <c r="EI610" s="91"/>
      <c r="EJ610" s="79"/>
      <c r="EK610" s="79"/>
      <c r="EL610" s="79"/>
      <c r="EM610" s="46"/>
      <c r="EN610" s="90"/>
      <c r="EO610" s="90"/>
      <c r="EP610" s="90"/>
      <c r="EQ610" s="90"/>
      <c r="ER610" s="90"/>
      <c r="ES610" s="90"/>
      <c r="ET610" s="90"/>
      <c r="EU610" s="90"/>
      <c r="EV610" s="90"/>
    </row>
    <row r="611" spans="112:152" ht="6" customHeight="1">
      <c r="DH611" s="47"/>
      <c r="DI611" s="47"/>
      <c r="DJ611" s="47"/>
      <c r="DK611" s="47"/>
      <c r="DL611" s="47"/>
      <c r="DM611" s="47"/>
      <c r="DN611" s="47"/>
      <c r="DO611" s="47"/>
      <c r="DS611" s="44"/>
      <c r="DT611" s="44"/>
      <c r="DU611" s="44"/>
      <c r="DV611" s="44"/>
      <c r="DW611" s="44"/>
      <c r="DX611" s="44"/>
      <c r="DY611" s="91"/>
      <c r="DZ611" s="91"/>
      <c r="EA611" s="91"/>
      <c r="EB611" s="91"/>
      <c r="EC611" s="91"/>
      <c r="ED611" s="91"/>
      <c r="EE611" s="91"/>
      <c r="EF611" s="91"/>
      <c r="EG611" s="91"/>
      <c r="EH611" s="91"/>
      <c r="EI611" s="91"/>
      <c r="EJ611" s="79"/>
      <c r="EK611" s="79"/>
      <c r="EL611" s="79"/>
      <c r="EM611" s="46"/>
      <c r="EN611" s="90"/>
      <c r="EO611" s="90"/>
      <c r="EP611" s="90"/>
      <c r="EQ611" s="90"/>
      <c r="ER611" s="90"/>
      <c r="ES611" s="90"/>
      <c r="ET611" s="90"/>
      <c r="EU611" s="90"/>
      <c r="EV611" s="90"/>
    </row>
    <row r="612" spans="112:152" ht="6" customHeight="1">
      <c r="DH612" s="47"/>
      <c r="DI612" s="47"/>
      <c r="DJ612" s="47"/>
      <c r="DK612" s="47"/>
      <c r="DL612" s="47"/>
      <c r="DM612" s="47"/>
      <c r="DN612" s="47"/>
      <c r="DO612" s="47"/>
      <c r="DS612" s="44"/>
      <c r="DT612" s="44"/>
      <c r="DU612" s="44"/>
      <c r="DV612" s="44"/>
      <c r="DW612" s="44"/>
      <c r="DX612" s="44"/>
      <c r="DY612" s="91"/>
      <c r="DZ612" s="91"/>
      <c r="EA612" s="91"/>
      <c r="EB612" s="91"/>
      <c r="EC612" s="91"/>
      <c r="ED612" s="91"/>
      <c r="EE612" s="91"/>
      <c r="EF612" s="91"/>
      <c r="EG612" s="91"/>
      <c r="EH612" s="91"/>
      <c r="EI612" s="91"/>
      <c r="EJ612" s="79"/>
      <c r="EK612" s="79"/>
      <c r="EL612" s="79"/>
      <c r="EM612" s="46"/>
      <c r="EN612" s="90"/>
      <c r="EO612" s="90"/>
      <c r="EP612" s="90"/>
      <c r="EQ612" s="90"/>
      <c r="ER612" s="90"/>
      <c r="ES612" s="90"/>
      <c r="ET612" s="90"/>
      <c r="EU612" s="90"/>
      <c r="EV612" s="90"/>
    </row>
    <row r="613" spans="112:152" ht="6" customHeight="1">
      <c r="DH613" s="47"/>
      <c r="DI613" s="47"/>
      <c r="DJ613" s="47"/>
      <c r="DK613" s="47"/>
      <c r="DL613" s="47"/>
      <c r="DM613" s="47"/>
      <c r="DN613" s="47"/>
      <c r="DO613" s="47"/>
      <c r="DS613" s="44"/>
      <c r="DT613" s="44"/>
      <c r="DU613" s="44"/>
      <c r="DV613" s="44"/>
      <c r="DW613" s="44"/>
      <c r="DX613" s="44"/>
      <c r="DY613" s="91"/>
      <c r="DZ613" s="91"/>
      <c r="EA613" s="91"/>
      <c r="EB613" s="91"/>
      <c r="EC613" s="91"/>
      <c r="ED613" s="91"/>
      <c r="EE613" s="91"/>
      <c r="EF613" s="91"/>
      <c r="EG613" s="91"/>
      <c r="EH613" s="91"/>
      <c r="EI613" s="91"/>
      <c r="EJ613" s="79"/>
      <c r="EK613" s="79"/>
      <c r="EL613" s="79"/>
      <c r="EM613" s="46"/>
      <c r="EN613" s="90"/>
      <c r="EO613" s="90"/>
      <c r="EP613" s="90"/>
      <c r="EQ613" s="90"/>
      <c r="ER613" s="90"/>
      <c r="ES613" s="90"/>
      <c r="ET613" s="90"/>
      <c r="EU613" s="90"/>
      <c r="EV613" s="90"/>
    </row>
    <row r="614" spans="112:152" ht="6" customHeight="1">
      <c r="DH614" s="47"/>
      <c r="DI614" s="47"/>
      <c r="DJ614" s="47"/>
      <c r="DK614" s="47"/>
      <c r="DL614" s="47"/>
      <c r="DM614" s="47"/>
      <c r="DN614" s="47"/>
      <c r="DO614" s="47"/>
      <c r="DS614" s="44"/>
      <c r="DT614" s="44"/>
      <c r="DU614" s="44"/>
      <c r="DV614" s="44"/>
      <c r="DW614" s="44"/>
      <c r="DX614" s="44"/>
      <c r="DY614" s="91"/>
      <c r="DZ614" s="91"/>
      <c r="EA614" s="91"/>
      <c r="EB614" s="91"/>
      <c r="EC614" s="91"/>
      <c r="ED614" s="91"/>
      <c r="EE614" s="91"/>
      <c r="EF614" s="91"/>
      <c r="EG614" s="91"/>
      <c r="EH614" s="91"/>
      <c r="EI614" s="91"/>
      <c r="EJ614" s="79"/>
      <c r="EK614" s="79"/>
      <c r="EL614" s="79"/>
      <c r="EM614" s="46"/>
      <c r="EN614" s="90"/>
      <c r="EO614" s="90"/>
      <c r="EP614" s="90"/>
      <c r="EQ614" s="90"/>
      <c r="ER614" s="90"/>
      <c r="ES614" s="90"/>
      <c r="ET614" s="90"/>
      <c r="EU614" s="90"/>
      <c r="EV614" s="90"/>
    </row>
    <row r="615" spans="112:152" ht="6" customHeight="1">
      <c r="DH615" s="47"/>
      <c r="DI615" s="47"/>
      <c r="DJ615" s="47"/>
      <c r="DK615" s="47"/>
      <c r="DL615" s="47"/>
      <c r="DM615" s="47"/>
      <c r="DN615" s="47"/>
      <c r="DO615" s="47"/>
      <c r="DS615" s="44"/>
      <c r="DT615" s="44"/>
      <c r="DU615" s="44"/>
      <c r="DV615" s="44"/>
      <c r="DW615" s="44"/>
      <c r="DX615" s="44"/>
      <c r="DY615" s="91"/>
      <c r="DZ615" s="91"/>
      <c r="EA615" s="91"/>
      <c r="EB615" s="91"/>
      <c r="EC615" s="91"/>
      <c r="ED615" s="91"/>
      <c r="EE615" s="91"/>
      <c r="EF615" s="91"/>
      <c r="EG615" s="91"/>
      <c r="EH615" s="91"/>
      <c r="EI615" s="91"/>
      <c r="EJ615" s="79"/>
      <c r="EK615" s="79"/>
      <c r="EL615" s="79"/>
      <c r="EM615" s="46"/>
      <c r="EN615" s="90"/>
      <c r="EO615" s="90"/>
      <c r="EP615" s="90"/>
      <c r="EQ615" s="90"/>
      <c r="ER615" s="90"/>
      <c r="ES615" s="90"/>
      <c r="ET615" s="90"/>
      <c r="EU615" s="90"/>
      <c r="EV615" s="90"/>
    </row>
    <row r="616" spans="112:152" ht="6" customHeight="1">
      <c r="DH616" s="47"/>
      <c r="DI616" s="47"/>
      <c r="DJ616" s="47"/>
      <c r="DK616" s="47"/>
      <c r="DL616" s="47"/>
      <c r="DM616" s="47"/>
      <c r="DN616" s="47"/>
      <c r="DO616" s="47"/>
      <c r="DS616" s="44"/>
      <c r="DT616" s="44"/>
      <c r="DU616" s="44"/>
      <c r="DV616" s="44"/>
      <c r="DW616" s="44"/>
      <c r="DX616" s="44"/>
      <c r="DY616" s="91"/>
      <c r="DZ616" s="91"/>
      <c r="EA616" s="91"/>
      <c r="EB616" s="91"/>
      <c r="EC616" s="91"/>
      <c r="ED616" s="91"/>
      <c r="EE616" s="91"/>
      <c r="EF616" s="91"/>
      <c r="EG616" s="91"/>
      <c r="EH616" s="91"/>
      <c r="EI616" s="91"/>
      <c r="EJ616" s="79"/>
      <c r="EK616" s="79"/>
      <c r="EL616" s="79"/>
      <c r="EM616" s="46"/>
      <c r="EN616" s="90"/>
      <c r="EO616" s="90"/>
      <c r="EP616" s="90"/>
      <c r="EQ616" s="90"/>
      <c r="ER616" s="90"/>
      <c r="ES616" s="90"/>
      <c r="ET616" s="90"/>
      <c r="EU616" s="90"/>
      <c r="EV616" s="90"/>
    </row>
    <row r="617" spans="112:152" ht="6" customHeight="1">
      <c r="DH617" s="47"/>
      <c r="DI617" s="47"/>
      <c r="DJ617" s="47"/>
      <c r="DK617" s="47"/>
      <c r="DL617" s="47"/>
      <c r="DM617" s="47"/>
      <c r="DN617" s="47"/>
      <c r="DO617" s="47"/>
      <c r="DS617" s="44"/>
      <c r="DT617" s="44"/>
      <c r="DU617" s="44"/>
      <c r="DV617" s="44"/>
      <c r="DW617" s="44"/>
      <c r="DX617" s="44"/>
      <c r="DY617" s="91"/>
      <c r="DZ617" s="91"/>
      <c r="EA617" s="91"/>
      <c r="EB617" s="91"/>
      <c r="EC617" s="91"/>
      <c r="ED617" s="91"/>
      <c r="EE617" s="91"/>
      <c r="EF617" s="91"/>
      <c r="EG617" s="91"/>
      <c r="EH617" s="91"/>
      <c r="EI617" s="91"/>
      <c r="EJ617" s="79"/>
      <c r="EK617" s="79"/>
      <c r="EL617" s="79"/>
      <c r="EM617" s="46"/>
      <c r="EN617" s="90"/>
      <c r="EO617" s="90"/>
      <c r="EP617" s="90"/>
      <c r="EQ617" s="90"/>
      <c r="ER617" s="90"/>
      <c r="ES617" s="90"/>
      <c r="ET617" s="90"/>
      <c r="EU617" s="90"/>
      <c r="EV617" s="90"/>
    </row>
    <row r="618" spans="112:152" ht="6" customHeight="1">
      <c r="DH618" s="47"/>
      <c r="DI618" s="47"/>
      <c r="DJ618" s="47"/>
      <c r="DK618" s="47"/>
      <c r="DL618" s="47"/>
      <c r="DM618" s="47"/>
      <c r="DN618" s="47"/>
      <c r="DO618" s="47"/>
      <c r="DS618" s="44"/>
      <c r="DT618" s="44"/>
      <c r="DU618" s="44"/>
      <c r="DV618" s="44"/>
      <c r="DW618" s="44"/>
      <c r="DX618" s="44"/>
      <c r="DY618" s="91"/>
      <c r="DZ618" s="91"/>
      <c r="EA618" s="91"/>
      <c r="EB618" s="91"/>
      <c r="EC618" s="91"/>
      <c r="ED618" s="91"/>
      <c r="EE618" s="91"/>
      <c r="EF618" s="91"/>
      <c r="EG618" s="91"/>
      <c r="EH618" s="91"/>
      <c r="EI618" s="91"/>
      <c r="EJ618" s="79"/>
      <c r="EK618" s="79"/>
      <c r="EL618" s="79"/>
      <c r="EM618" s="46"/>
      <c r="EN618" s="90"/>
      <c r="EO618" s="90"/>
      <c r="EP618" s="90"/>
      <c r="EQ618" s="90"/>
      <c r="ER618" s="90"/>
      <c r="ES618" s="90"/>
      <c r="ET618" s="90"/>
      <c r="EU618" s="90"/>
      <c r="EV618" s="90"/>
    </row>
    <row r="619" spans="112:152" ht="6" customHeight="1">
      <c r="DH619" s="47"/>
      <c r="DI619" s="47"/>
      <c r="DJ619" s="47"/>
      <c r="DK619" s="47"/>
      <c r="DL619" s="47"/>
      <c r="DM619" s="47"/>
      <c r="DN619" s="47"/>
      <c r="DO619" s="47"/>
      <c r="DS619" s="44"/>
      <c r="DT619" s="44"/>
      <c r="DU619" s="44"/>
      <c r="DV619" s="44"/>
      <c r="DW619" s="44"/>
      <c r="DX619" s="44"/>
      <c r="DY619" s="91"/>
      <c r="DZ619" s="91"/>
      <c r="EA619" s="91"/>
      <c r="EB619" s="91"/>
      <c r="EC619" s="91"/>
      <c r="ED619" s="91"/>
      <c r="EE619" s="91"/>
      <c r="EF619" s="91"/>
      <c r="EG619" s="91"/>
      <c r="EH619" s="91"/>
      <c r="EI619" s="91"/>
      <c r="EJ619" s="79"/>
      <c r="EK619" s="79"/>
      <c r="EL619" s="79"/>
      <c r="EM619" s="46"/>
      <c r="EN619" s="90"/>
      <c r="EO619" s="90"/>
      <c r="EP619" s="90"/>
      <c r="EQ619" s="90"/>
      <c r="ER619" s="90"/>
      <c r="ES619" s="90"/>
      <c r="ET619" s="90"/>
      <c r="EU619" s="90"/>
      <c r="EV619" s="90"/>
    </row>
    <row r="620" spans="112:152" ht="6" customHeight="1">
      <c r="DH620" s="47"/>
      <c r="DI620" s="47"/>
      <c r="DJ620" s="47"/>
      <c r="DK620" s="47"/>
      <c r="DL620" s="47"/>
      <c r="DM620" s="47"/>
      <c r="DN620" s="47"/>
      <c r="DO620" s="47"/>
      <c r="DS620" s="44"/>
      <c r="DT620" s="44"/>
      <c r="DU620" s="44"/>
      <c r="DV620" s="44"/>
      <c r="DW620" s="44"/>
      <c r="DX620" s="44"/>
      <c r="DY620" s="91"/>
      <c r="DZ620" s="91"/>
      <c r="EA620" s="91"/>
      <c r="EB620" s="91"/>
      <c r="EC620" s="91"/>
      <c r="ED620" s="91"/>
      <c r="EE620" s="91"/>
      <c r="EF620" s="91"/>
      <c r="EG620" s="91"/>
      <c r="EH620" s="91"/>
      <c r="EI620" s="91"/>
      <c r="EJ620" s="79"/>
      <c r="EK620" s="79"/>
      <c r="EL620" s="79"/>
      <c r="EM620" s="46"/>
      <c r="EN620" s="90"/>
      <c r="EO620" s="90"/>
      <c r="EP620" s="90"/>
      <c r="EQ620" s="90"/>
      <c r="ER620" s="90"/>
      <c r="ES620" s="90"/>
      <c r="ET620" s="90"/>
      <c r="EU620" s="90"/>
      <c r="EV620" s="90"/>
    </row>
    <row r="621" spans="112:152" ht="6" customHeight="1">
      <c r="DH621" s="47"/>
      <c r="DI621" s="47"/>
      <c r="DJ621" s="47"/>
      <c r="DK621" s="47"/>
      <c r="DL621" s="47"/>
      <c r="DM621" s="47"/>
      <c r="DN621" s="47"/>
      <c r="DO621" s="47"/>
      <c r="DS621" s="44"/>
      <c r="DT621" s="44"/>
      <c r="DU621" s="44"/>
      <c r="DV621" s="44"/>
      <c r="DW621" s="44"/>
      <c r="DX621" s="44"/>
      <c r="DY621" s="91"/>
      <c r="DZ621" s="91"/>
      <c r="EA621" s="91"/>
      <c r="EB621" s="91"/>
      <c r="EC621" s="91"/>
      <c r="ED621" s="91"/>
      <c r="EE621" s="91"/>
      <c r="EF621" s="91"/>
      <c r="EG621" s="91"/>
      <c r="EH621" s="91"/>
      <c r="EI621" s="91"/>
      <c r="EJ621" s="79"/>
      <c r="EK621" s="79"/>
      <c r="EL621" s="79"/>
      <c r="EM621" s="46"/>
      <c r="EN621" s="90"/>
      <c r="EO621" s="90"/>
      <c r="EP621" s="90"/>
      <c r="EQ621" s="90"/>
      <c r="ER621" s="90"/>
      <c r="ES621" s="90"/>
      <c r="ET621" s="90"/>
      <c r="EU621" s="90"/>
      <c r="EV621" s="90"/>
    </row>
    <row r="622" spans="112:152" ht="6" customHeight="1">
      <c r="DH622" s="47"/>
      <c r="DI622" s="47"/>
      <c r="DJ622" s="47"/>
      <c r="DK622" s="47"/>
      <c r="DL622" s="47"/>
      <c r="DM622" s="47"/>
      <c r="DN622" s="47"/>
      <c r="DO622" s="47"/>
      <c r="DY622" s="91"/>
      <c r="DZ622" s="91"/>
      <c r="EA622" s="91"/>
      <c r="EB622" s="91"/>
      <c r="EC622" s="91"/>
      <c r="ED622" s="91"/>
      <c r="EE622" s="91"/>
      <c r="EF622" s="91"/>
      <c r="EG622" s="91"/>
      <c r="EH622" s="91"/>
      <c r="EI622" s="91"/>
      <c r="EJ622" s="79"/>
      <c r="EK622" s="79"/>
      <c r="EL622" s="79"/>
      <c r="EM622" s="46"/>
      <c r="EN622" s="90"/>
      <c r="EO622" s="90"/>
      <c r="EP622" s="90"/>
      <c r="EQ622" s="90"/>
      <c r="ER622" s="90"/>
      <c r="ES622" s="90"/>
      <c r="ET622" s="90"/>
      <c r="EU622" s="90"/>
      <c r="EV622" s="90"/>
    </row>
    <row r="623" spans="112:152" ht="6" customHeight="1">
      <c r="DH623" s="47"/>
      <c r="DI623" s="47"/>
      <c r="DJ623" s="47"/>
      <c r="DK623" s="47"/>
      <c r="DL623" s="47"/>
      <c r="DM623" s="47"/>
      <c r="DN623" s="47"/>
      <c r="DO623" s="47"/>
      <c r="DY623" s="91"/>
      <c r="DZ623" s="91"/>
      <c r="EA623" s="91"/>
      <c r="EB623" s="91"/>
      <c r="EC623" s="91"/>
      <c r="ED623" s="91"/>
      <c r="EE623" s="91"/>
      <c r="EF623" s="91"/>
      <c r="EG623" s="91"/>
      <c r="EH623" s="91"/>
      <c r="EI623" s="91"/>
      <c r="EJ623" s="79"/>
      <c r="EK623" s="79"/>
      <c r="EL623" s="79"/>
      <c r="EM623" s="46"/>
      <c r="EN623" s="90"/>
      <c r="EO623" s="90"/>
      <c r="EP623" s="90"/>
      <c r="EQ623" s="90"/>
      <c r="ER623" s="90"/>
      <c r="ES623" s="90"/>
      <c r="ET623" s="90"/>
      <c r="EU623" s="90"/>
      <c r="EV623" s="90"/>
    </row>
    <row r="624" spans="112:152" ht="6" customHeight="1">
      <c r="DH624" s="47"/>
      <c r="DI624" s="47"/>
      <c r="DJ624" s="47"/>
      <c r="DK624" s="47"/>
      <c r="DL624" s="47"/>
      <c r="DM624" s="47"/>
      <c r="DN624" s="47"/>
      <c r="DO624" s="47"/>
      <c r="DY624" s="91"/>
      <c r="DZ624" s="91"/>
      <c r="EA624" s="91"/>
      <c r="EB624" s="91"/>
      <c r="EC624" s="91"/>
      <c r="ED624" s="91"/>
      <c r="EE624" s="91"/>
      <c r="EF624" s="91"/>
      <c r="EG624" s="91"/>
      <c r="EH624" s="91"/>
      <c r="EI624" s="91"/>
      <c r="EJ624" s="79"/>
      <c r="EK624" s="79"/>
      <c r="EL624" s="79"/>
      <c r="EM624" s="46"/>
      <c r="EN624" s="90"/>
      <c r="EO624" s="90"/>
      <c r="EP624" s="90"/>
      <c r="EQ624" s="90"/>
      <c r="ER624" s="90"/>
      <c r="ES624" s="90"/>
      <c r="ET624" s="90"/>
      <c r="EU624" s="90"/>
      <c r="EV624" s="90"/>
    </row>
    <row r="625" spans="112:152" ht="6" customHeight="1">
      <c r="DH625" s="47"/>
      <c r="DI625" s="47"/>
      <c r="DJ625" s="47"/>
      <c r="DK625" s="47"/>
      <c r="DL625" s="47"/>
      <c r="DM625" s="47"/>
      <c r="DN625" s="47"/>
      <c r="DO625" s="47"/>
      <c r="DY625" s="91"/>
      <c r="DZ625" s="91"/>
      <c r="EA625" s="91"/>
      <c r="EB625" s="91"/>
      <c r="EC625" s="91"/>
      <c r="ED625" s="91"/>
      <c r="EE625" s="91"/>
      <c r="EF625" s="91"/>
      <c r="EG625" s="91"/>
      <c r="EH625" s="91"/>
      <c r="EI625" s="91"/>
      <c r="EJ625" s="79"/>
      <c r="EK625" s="79"/>
      <c r="EL625" s="79"/>
      <c r="EM625" s="46"/>
      <c r="EN625" s="90"/>
      <c r="EO625" s="90"/>
      <c r="EP625" s="90"/>
      <c r="EQ625" s="90"/>
      <c r="ER625" s="90"/>
      <c r="ES625" s="90"/>
      <c r="ET625" s="90"/>
      <c r="EU625" s="90"/>
      <c r="EV625" s="90"/>
    </row>
    <row r="626" spans="112:152" ht="6" customHeight="1">
      <c r="DH626" s="47"/>
      <c r="DI626" s="47"/>
      <c r="DJ626" s="47"/>
      <c r="DK626" s="47"/>
      <c r="DL626" s="47"/>
      <c r="DM626" s="47"/>
      <c r="DN626" s="47"/>
      <c r="DO626" s="47"/>
      <c r="DY626" s="91"/>
      <c r="DZ626" s="91"/>
      <c r="EA626" s="91"/>
      <c r="EB626" s="91"/>
      <c r="EC626" s="91"/>
      <c r="ED626" s="91"/>
      <c r="EE626" s="91"/>
      <c r="EF626" s="91"/>
      <c r="EG626" s="91"/>
      <c r="EH626" s="91"/>
      <c r="EI626" s="91"/>
      <c r="EJ626" s="79"/>
      <c r="EK626" s="79"/>
      <c r="EL626" s="79"/>
      <c r="EM626" s="46"/>
      <c r="EN626" s="90"/>
      <c r="EO626" s="90"/>
      <c r="EP626" s="90"/>
      <c r="EQ626" s="90"/>
      <c r="ER626" s="90"/>
      <c r="ES626" s="90"/>
      <c r="ET626" s="90"/>
      <c r="EU626" s="90"/>
      <c r="EV626" s="90"/>
    </row>
    <row r="627" spans="112:152" ht="6" customHeight="1">
      <c r="DH627" s="47"/>
      <c r="DI627" s="47"/>
      <c r="DJ627" s="47"/>
      <c r="DK627" s="47"/>
      <c r="DL627" s="47"/>
      <c r="DM627" s="47"/>
      <c r="DN627" s="47"/>
      <c r="DO627" s="47"/>
      <c r="DY627" s="91"/>
      <c r="DZ627" s="91"/>
      <c r="EA627" s="91"/>
      <c r="EB627" s="91"/>
      <c r="EC627" s="91"/>
      <c r="ED627" s="91"/>
      <c r="EE627" s="91"/>
      <c r="EF627" s="91"/>
      <c r="EG627" s="91"/>
      <c r="EH627" s="91"/>
      <c r="EI627" s="91"/>
      <c r="EJ627" s="79"/>
      <c r="EK627" s="79"/>
      <c r="EL627" s="79"/>
      <c r="EM627" s="46"/>
      <c r="EN627" s="90"/>
      <c r="EO627" s="90"/>
      <c r="EP627" s="90"/>
      <c r="EQ627" s="90"/>
      <c r="ER627" s="90"/>
      <c r="ES627" s="90"/>
      <c r="ET627" s="90"/>
      <c r="EU627" s="90"/>
      <c r="EV627" s="90"/>
    </row>
    <row r="628" spans="112:152" ht="6" customHeight="1">
      <c r="DH628" s="47"/>
      <c r="DI628" s="47"/>
      <c r="DJ628" s="47"/>
      <c r="DK628" s="47"/>
      <c r="DL628" s="47"/>
      <c r="DM628" s="47"/>
      <c r="DN628" s="47"/>
      <c r="DO628" s="47"/>
      <c r="DY628" s="91"/>
      <c r="DZ628" s="91"/>
      <c r="EA628" s="91"/>
      <c r="EB628" s="91"/>
      <c r="EC628" s="91"/>
      <c r="ED628" s="91"/>
      <c r="EE628" s="91"/>
      <c r="EF628" s="91"/>
      <c r="EG628" s="91"/>
      <c r="EH628" s="91"/>
      <c r="EI628" s="91"/>
      <c r="EJ628" s="79"/>
      <c r="EK628" s="79"/>
      <c r="EL628" s="79"/>
      <c r="EM628" s="46"/>
      <c r="EN628" s="90"/>
      <c r="EO628" s="90"/>
      <c r="EP628" s="90"/>
      <c r="EQ628" s="90"/>
      <c r="ER628" s="90"/>
      <c r="ES628" s="90"/>
      <c r="ET628" s="90"/>
      <c r="EU628" s="90"/>
      <c r="EV628" s="90"/>
    </row>
    <row r="629" spans="112:152" ht="6" customHeight="1">
      <c r="DH629" s="47"/>
      <c r="DI629" s="47"/>
      <c r="DJ629" s="47"/>
      <c r="DK629" s="47"/>
      <c r="DL629" s="47"/>
      <c r="DM629" s="47"/>
      <c r="DN629" s="47"/>
      <c r="DO629" s="47"/>
      <c r="DY629" s="91"/>
      <c r="DZ629" s="91"/>
      <c r="EA629" s="91"/>
      <c r="EB629" s="91"/>
      <c r="EC629" s="91"/>
      <c r="ED629" s="91"/>
      <c r="EE629" s="91"/>
      <c r="EF629" s="91"/>
      <c r="EG629" s="91"/>
      <c r="EH629" s="91"/>
      <c r="EI629" s="91"/>
      <c r="EJ629" s="79"/>
      <c r="EK629" s="79"/>
      <c r="EL629" s="79"/>
      <c r="EM629" s="46"/>
      <c r="EN629" s="90"/>
      <c r="EO629" s="90"/>
      <c r="EP629" s="90"/>
      <c r="EQ629" s="90"/>
      <c r="ER629" s="90"/>
      <c r="ES629" s="90"/>
      <c r="ET629" s="90"/>
      <c r="EU629" s="90"/>
      <c r="EV629" s="90"/>
    </row>
    <row r="630" spans="112:152" ht="6" customHeight="1">
      <c r="DH630" s="47"/>
      <c r="DI630" s="47"/>
      <c r="DJ630" s="47"/>
      <c r="DK630" s="47"/>
      <c r="DL630" s="47"/>
      <c r="DM630" s="47"/>
      <c r="DN630" s="47"/>
      <c r="DO630" s="47"/>
      <c r="DY630" s="91"/>
      <c r="DZ630" s="91"/>
      <c r="EA630" s="91"/>
      <c r="EB630" s="91"/>
      <c r="EC630" s="91"/>
      <c r="ED630" s="91"/>
      <c r="EE630" s="91"/>
      <c r="EF630" s="91"/>
      <c r="EG630" s="91"/>
      <c r="EH630" s="91"/>
      <c r="EI630" s="91"/>
      <c r="EJ630" s="79"/>
      <c r="EK630" s="79"/>
      <c r="EL630" s="79"/>
      <c r="EM630" s="46"/>
      <c r="EN630" s="90"/>
      <c r="EO630" s="90"/>
      <c r="EP630" s="90"/>
      <c r="EQ630" s="90"/>
      <c r="ER630" s="90"/>
      <c r="ES630" s="90"/>
      <c r="ET630" s="90"/>
      <c r="EU630" s="90"/>
      <c r="EV630" s="90"/>
    </row>
    <row r="631" spans="112:152" ht="6" customHeight="1">
      <c r="DY631" s="91"/>
      <c r="DZ631" s="91"/>
      <c r="EA631" s="91"/>
      <c r="EB631" s="91"/>
      <c r="EC631" s="91"/>
      <c r="ED631" s="91"/>
      <c r="EE631" s="91"/>
      <c r="EF631" s="91"/>
      <c r="EG631" s="91"/>
      <c r="EH631" s="91"/>
      <c r="EI631" s="91"/>
      <c r="EJ631" s="79"/>
      <c r="EK631" s="79"/>
      <c r="EL631" s="79"/>
      <c r="EM631" s="46"/>
      <c r="EN631" s="90"/>
      <c r="EO631" s="90"/>
      <c r="EP631" s="90"/>
      <c r="EQ631" s="90"/>
      <c r="ER631" s="90"/>
      <c r="ES631" s="90"/>
      <c r="ET631" s="90"/>
      <c r="EU631" s="90"/>
      <c r="EV631" s="90"/>
    </row>
    <row r="632" spans="112:152" ht="6" customHeight="1">
      <c r="DY632" s="91"/>
      <c r="DZ632" s="91"/>
      <c r="EA632" s="91"/>
      <c r="EB632" s="91"/>
      <c r="EC632" s="91"/>
      <c r="ED632" s="91"/>
      <c r="EE632" s="91"/>
      <c r="EF632" s="91"/>
      <c r="EG632" s="91"/>
      <c r="EH632" s="91"/>
      <c r="EI632" s="91"/>
      <c r="EJ632" s="79"/>
      <c r="EK632" s="79"/>
      <c r="EL632" s="79"/>
      <c r="EM632" s="46"/>
      <c r="EN632" s="90"/>
      <c r="EO632" s="90"/>
      <c r="EP632" s="90"/>
      <c r="EQ632" s="90"/>
      <c r="ER632" s="90"/>
      <c r="ES632" s="90"/>
      <c r="ET632" s="90"/>
      <c r="EU632" s="90"/>
      <c r="EV632" s="90"/>
    </row>
    <row r="633" spans="112:152" ht="6" customHeight="1">
      <c r="DY633" s="91"/>
      <c r="DZ633" s="91"/>
      <c r="EA633" s="91"/>
      <c r="EB633" s="91"/>
      <c r="EC633" s="91"/>
      <c r="ED633" s="91"/>
      <c r="EE633" s="91"/>
      <c r="EF633" s="91"/>
      <c r="EG633" s="91"/>
      <c r="EH633" s="91"/>
      <c r="EI633" s="91"/>
      <c r="EJ633" s="79"/>
      <c r="EK633" s="79"/>
      <c r="EL633" s="79"/>
      <c r="EM633" s="46"/>
      <c r="EN633" s="90"/>
      <c r="EO633" s="90"/>
      <c r="EP633" s="90"/>
      <c r="EQ633" s="90"/>
      <c r="ER633" s="90"/>
      <c r="ES633" s="90"/>
      <c r="ET633" s="90"/>
      <c r="EU633" s="90"/>
      <c r="EV633" s="90"/>
    </row>
    <row r="634" spans="112:152" ht="6" customHeight="1">
      <c r="DY634" s="91"/>
      <c r="DZ634" s="91"/>
      <c r="EA634" s="91"/>
      <c r="EB634" s="91"/>
      <c r="EC634" s="91"/>
      <c r="ED634" s="91"/>
      <c r="EE634" s="91"/>
      <c r="EF634" s="91"/>
      <c r="EG634" s="91"/>
      <c r="EH634" s="91"/>
      <c r="EI634" s="91"/>
      <c r="EJ634" s="79"/>
      <c r="EK634" s="79"/>
      <c r="EL634" s="79"/>
      <c r="EM634" s="46"/>
      <c r="EN634" s="90"/>
      <c r="EO634" s="90"/>
      <c r="EP634" s="90"/>
      <c r="EQ634" s="90"/>
      <c r="ER634" s="90"/>
      <c r="ES634" s="90"/>
      <c r="ET634" s="90"/>
      <c r="EU634" s="90"/>
      <c r="EV634" s="90"/>
    </row>
    <row r="635" spans="112:152" ht="6" customHeight="1">
      <c r="DY635" s="91"/>
      <c r="DZ635" s="91"/>
      <c r="EA635" s="91"/>
      <c r="EB635" s="91"/>
      <c r="EC635" s="91"/>
      <c r="ED635" s="91"/>
      <c r="EE635" s="91"/>
      <c r="EF635" s="91"/>
      <c r="EG635" s="91"/>
      <c r="EH635" s="91"/>
      <c r="EI635" s="91"/>
      <c r="EJ635" s="79"/>
      <c r="EK635" s="79"/>
      <c r="EL635" s="79"/>
      <c r="EM635" s="46"/>
      <c r="EN635" s="90"/>
      <c r="EO635" s="90"/>
      <c r="EP635" s="90"/>
      <c r="EQ635" s="90"/>
      <c r="ER635" s="90"/>
      <c r="ES635" s="90"/>
      <c r="ET635" s="90"/>
      <c r="EU635" s="90"/>
      <c r="EV635" s="90"/>
    </row>
    <row r="636" spans="112:152" ht="6" customHeight="1">
      <c r="DY636" s="91"/>
      <c r="DZ636" s="91"/>
      <c r="EA636" s="91"/>
      <c r="EB636" s="91"/>
      <c r="EC636" s="91"/>
      <c r="ED636" s="91"/>
      <c r="EE636" s="91"/>
      <c r="EF636" s="91"/>
      <c r="EG636" s="91"/>
      <c r="EH636" s="91"/>
      <c r="EI636" s="91"/>
      <c r="EJ636" s="79"/>
      <c r="EK636" s="79"/>
      <c r="EL636" s="79"/>
      <c r="EM636" s="46"/>
      <c r="EN636" s="90"/>
      <c r="EO636" s="90"/>
      <c r="EP636" s="90"/>
      <c r="EQ636" s="90"/>
      <c r="ER636" s="90"/>
      <c r="ES636" s="90"/>
      <c r="ET636" s="90"/>
      <c r="EU636" s="90"/>
      <c r="EV636" s="90"/>
    </row>
    <row r="637" spans="112:152" ht="6" customHeight="1">
      <c r="DY637" s="91"/>
      <c r="DZ637" s="91"/>
      <c r="EA637" s="91"/>
      <c r="EB637" s="91"/>
      <c r="EC637" s="91"/>
      <c r="ED637" s="91"/>
      <c r="EE637" s="91"/>
      <c r="EF637" s="91"/>
      <c r="EG637" s="91"/>
      <c r="EH637" s="91"/>
      <c r="EI637" s="91"/>
      <c r="EJ637" s="79"/>
      <c r="EK637" s="79"/>
      <c r="EL637" s="79"/>
      <c r="EM637" s="46"/>
      <c r="EN637" s="90"/>
      <c r="EO637" s="90"/>
      <c r="EP637" s="90"/>
      <c r="EQ637" s="90"/>
      <c r="ER637" s="90"/>
      <c r="ES637" s="90"/>
      <c r="ET637" s="90"/>
      <c r="EU637" s="90"/>
      <c r="EV637" s="90"/>
    </row>
    <row r="638" spans="112:152" ht="6" customHeight="1">
      <c r="DY638" s="91"/>
      <c r="DZ638" s="91"/>
      <c r="EA638" s="91"/>
      <c r="EB638" s="91"/>
      <c r="EC638" s="91"/>
      <c r="ED638" s="91"/>
      <c r="EE638" s="91"/>
      <c r="EF638" s="91"/>
      <c r="EG638" s="91"/>
      <c r="EH638" s="91"/>
      <c r="EI638" s="91"/>
      <c r="EJ638" s="79"/>
      <c r="EK638" s="79"/>
      <c r="EL638" s="79"/>
      <c r="EM638" s="46"/>
      <c r="EN638" s="90"/>
      <c r="EO638" s="90"/>
      <c r="EP638" s="90"/>
      <c r="EQ638" s="90"/>
      <c r="ER638" s="90"/>
      <c r="ES638" s="90"/>
      <c r="ET638" s="90"/>
      <c r="EU638" s="90"/>
      <c r="EV638" s="90"/>
    </row>
    <row r="639" spans="112:152" ht="6" customHeight="1">
      <c r="DY639" s="91"/>
      <c r="DZ639" s="91"/>
      <c r="EA639" s="91"/>
      <c r="EB639" s="91"/>
      <c r="EC639" s="91"/>
      <c r="ED639" s="91"/>
      <c r="EE639" s="91"/>
      <c r="EF639" s="91"/>
      <c r="EG639" s="91"/>
      <c r="EH639" s="91"/>
      <c r="EI639" s="91"/>
      <c r="EJ639" s="79"/>
      <c r="EK639" s="79"/>
      <c r="EL639" s="79"/>
      <c r="EM639" s="46"/>
      <c r="EN639" s="90"/>
      <c r="EO639" s="90"/>
      <c r="EP639" s="90"/>
      <c r="EQ639" s="90"/>
      <c r="ER639" s="90"/>
      <c r="ES639" s="90"/>
      <c r="ET639" s="90"/>
      <c r="EU639" s="90"/>
      <c r="EV639" s="90"/>
    </row>
    <row r="640" spans="112:152" ht="6" customHeight="1">
      <c r="DY640" s="91"/>
      <c r="DZ640" s="91"/>
      <c r="EA640" s="91"/>
      <c r="EB640" s="91"/>
      <c r="EC640" s="91"/>
      <c r="ED640" s="91"/>
      <c r="EE640" s="91"/>
      <c r="EF640" s="91"/>
      <c r="EG640" s="91"/>
      <c r="EH640" s="91"/>
      <c r="EI640" s="91"/>
      <c r="EJ640" s="79"/>
      <c r="EK640" s="79"/>
      <c r="EL640" s="79"/>
      <c r="EM640" s="46"/>
      <c r="EN640" s="90"/>
      <c r="EO640" s="90"/>
      <c r="EP640" s="90"/>
      <c r="EQ640" s="90"/>
      <c r="ER640" s="90"/>
      <c r="ES640" s="90"/>
      <c r="ET640" s="90"/>
      <c r="EU640" s="90"/>
      <c r="EV640" s="90"/>
    </row>
    <row r="641" spans="129:152" ht="6" customHeight="1">
      <c r="DY641" s="91"/>
      <c r="DZ641" s="91"/>
      <c r="EA641" s="91"/>
      <c r="EB641" s="91"/>
      <c r="EC641" s="91"/>
      <c r="ED641" s="91"/>
      <c r="EE641" s="91"/>
      <c r="EF641" s="91"/>
      <c r="EG641" s="91"/>
      <c r="EH641" s="91"/>
      <c r="EI641" s="91"/>
      <c r="EJ641" s="79"/>
      <c r="EK641" s="79"/>
      <c r="EL641" s="79"/>
      <c r="EM641" s="46"/>
      <c r="EN641" s="90"/>
      <c r="EO641" s="90"/>
      <c r="EP641" s="90"/>
      <c r="EQ641" s="90"/>
      <c r="ER641" s="90"/>
      <c r="ES641" s="90"/>
      <c r="ET641" s="90"/>
      <c r="EU641" s="90"/>
      <c r="EV641" s="90"/>
    </row>
    <row r="642" spans="129:152" ht="6" customHeight="1">
      <c r="DY642" s="91"/>
      <c r="DZ642" s="91"/>
      <c r="EA642" s="91"/>
      <c r="EB642" s="91"/>
      <c r="EC642" s="91"/>
      <c r="ED642" s="91"/>
      <c r="EE642" s="91"/>
      <c r="EF642" s="91"/>
      <c r="EG642" s="91"/>
      <c r="EH642" s="91"/>
      <c r="EI642" s="91"/>
      <c r="EJ642" s="79"/>
      <c r="EK642" s="79"/>
      <c r="EL642" s="79"/>
      <c r="EM642" s="46"/>
      <c r="EN642" s="90"/>
      <c r="EO642" s="90"/>
      <c r="EP642" s="90"/>
      <c r="EQ642" s="90"/>
      <c r="ER642" s="90"/>
      <c r="ES642" s="90"/>
      <c r="ET642" s="90"/>
      <c r="EU642" s="90"/>
      <c r="EV642" s="90"/>
    </row>
    <row r="643" spans="129:152" ht="6" customHeight="1">
      <c r="DY643" s="91"/>
      <c r="DZ643" s="91"/>
      <c r="EA643" s="91"/>
      <c r="EB643" s="91"/>
      <c r="EC643" s="91"/>
      <c r="ED643" s="91"/>
      <c r="EE643" s="91"/>
      <c r="EF643" s="91"/>
      <c r="EG643" s="91"/>
      <c r="EH643" s="91"/>
      <c r="EI643" s="91"/>
      <c r="EJ643" s="79"/>
      <c r="EK643" s="79"/>
      <c r="EL643" s="79"/>
      <c r="EM643" s="46"/>
      <c r="EN643" s="90"/>
      <c r="EO643" s="90"/>
      <c r="EP643" s="90"/>
      <c r="EQ643" s="90"/>
      <c r="ER643" s="90"/>
      <c r="ES643" s="90"/>
      <c r="ET643" s="90"/>
      <c r="EU643" s="90"/>
      <c r="EV643" s="90"/>
    </row>
    <row r="644" spans="129:152" ht="6" customHeight="1">
      <c r="DY644" s="91"/>
      <c r="DZ644" s="91"/>
      <c r="EA644" s="91"/>
      <c r="EB644" s="91"/>
      <c r="EC644" s="91"/>
      <c r="ED644" s="91"/>
      <c r="EE644" s="91"/>
      <c r="EF644" s="91"/>
      <c r="EG644" s="91"/>
      <c r="EH644" s="91"/>
      <c r="EI644" s="91"/>
      <c r="EJ644" s="79"/>
      <c r="EK644" s="79"/>
      <c r="EL644" s="79"/>
      <c r="EM644" s="46"/>
      <c r="EN644" s="90"/>
      <c r="EO644" s="90"/>
      <c r="EP644" s="90"/>
      <c r="EQ644" s="90"/>
      <c r="ER644" s="90"/>
      <c r="ES644" s="90"/>
      <c r="ET644" s="90"/>
      <c r="EU644" s="90"/>
      <c r="EV644" s="90"/>
    </row>
    <row r="645" spans="129:152" ht="6" customHeight="1">
      <c r="DY645" s="91"/>
      <c r="DZ645" s="91"/>
      <c r="EA645" s="91"/>
      <c r="EB645" s="91"/>
      <c r="EC645" s="91"/>
      <c r="ED645" s="91"/>
      <c r="EE645" s="91"/>
      <c r="EF645" s="91"/>
      <c r="EG645" s="91"/>
      <c r="EH645" s="91"/>
      <c r="EI645" s="91"/>
      <c r="EJ645" s="79"/>
      <c r="EK645" s="79"/>
      <c r="EL645" s="79"/>
      <c r="EM645" s="46"/>
      <c r="EN645" s="90"/>
      <c r="EO645" s="90"/>
      <c r="EP645" s="90"/>
      <c r="EQ645" s="90"/>
      <c r="ER645" s="90"/>
      <c r="ES645" s="90"/>
      <c r="ET645" s="90"/>
      <c r="EU645" s="90"/>
      <c r="EV645" s="90"/>
    </row>
    <row r="646" spans="129:152" ht="6" customHeight="1">
      <c r="DY646" s="91"/>
      <c r="DZ646" s="91"/>
      <c r="EA646" s="91"/>
      <c r="EB646" s="91"/>
      <c r="EC646" s="91"/>
      <c r="ED646" s="91"/>
      <c r="EE646" s="91"/>
      <c r="EF646" s="91"/>
      <c r="EG646" s="91"/>
      <c r="EH646" s="91"/>
      <c r="EI646" s="91"/>
      <c r="EJ646" s="79"/>
      <c r="EK646" s="79"/>
      <c r="EL646" s="79"/>
      <c r="EM646" s="46"/>
      <c r="EN646" s="90"/>
      <c r="EO646" s="90"/>
      <c r="EP646" s="90"/>
      <c r="EQ646" s="90"/>
      <c r="ER646" s="90"/>
      <c r="ES646" s="90"/>
      <c r="ET646" s="90"/>
      <c r="EU646" s="90"/>
      <c r="EV646" s="90"/>
    </row>
    <row r="647" spans="129:152" ht="6" customHeight="1">
      <c r="DY647" s="91"/>
      <c r="DZ647" s="91"/>
      <c r="EA647" s="91"/>
      <c r="EB647" s="91"/>
      <c r="EC647" s="91"/>
      <c r="ED647" s="91"/>
      <c r="EE647" s="91"/>
      <c r="EF647" s="91"/>
      <c r="EG647" s="91"/>
      <c r="EH647" s="91"/>
      <c r="EI647" s="91"/>
      <c r="EJ647" s="79"/>
      <c r="EK647" s="79"/>
      <c r="EL647" s="79"/>
      <c r="EM647" s="46"/>
      <c r="EN647" s="90"/>
      <c r="EO647" s="90"/>
      <c r="EP647" s="90"/>
      <c r="EQ647" s="90"/>
      <c r="ER647" s="90"/>
      <c r="ES647" s="90"/>
      <c r="ET647" s="90"/>
      <c r="EU647" s="90"/>
      <c r="EV647" s="90"/>
    </row>
    <row r="648" spans="129:152" ht="6" customHeight="1">
      <c r="DY648" s="91"/>
      <c r="DZ648" s="91"/>
      <c r="EA648" s="91"/>
      <c r="EB648" s="91"/>
      <c r="EC648" s="91"/>
      <c r="ED648" s="91"/>
      <c r="EE648" s="91"/>
      <c r="EF648" s="91"/>
      <c r="EG648" s="91"/>
      <c r="EH648" s="91"/>
      <c r="EI648" s="91"/>
      <c r="EJ648" s="79"/>
      <c r="EK648" s="79"/>
      <c r="EL648" s="79"/>
      <c r="EM648" s="46"/>
      <c r="EN648" s="90"/>
      <c r="EO648" s="90"/>
      <c r="EP648" s="90"/>
      <c r="EQ648" s="90"/>
      <c r="ER648" s="90"/>
      <c r="ES648" s="90"/>
      <c r="ET648" s="90"/>
      <c r="EU648" s="90"/>
      <c r="EV648" s="90"/>
    </row>
    <row r="649" spans="129:152" ht="6" customHeight="1">
      <c r="DY649" s="91"/>
      <c r="DZ649" s="91"/>
      <c r="EA649" s="91"/>
      <c r="EB649" s="91"/>
      <c r="EC649" s="91"/>
      <c r="ED649" s="91"/>
      <c r="EE649" s="91"/>
      <c r="EF649" s="91"/>
      <c r="EG649" s="91"/>
      <c r="EH649" s="91"/>
      <c r="EI649" s="91"/>
      <c r="EJ649" s="79"/>
      <c r="EK649" s="79"/>
      <c r="EL649" s="79"/>
      <c r="EM649" s="46"/>
      <c r="EN649" s="90"/>
      <c r="EO649" s="90"/>
      <c r="EP649" s="90"/>
      <c r="EQ649" s="90"/>
      <c r="ER649" s="90"/>
      <c r="ES649" s="90"/>
      <c r="ET649" s="90"/>
      <c r="EU649" s="90"/>
      <c r="EV649" s="90"/>
    </row>
    <row r="650" spans="129:152" ht="6" customHeight="1">
      <c r="DY650" s="91"/>
      <c r="DZ650" s="91"/>
      <c r="EA650" s="91"/>
      <c r="EB650" s="91"/>
      <c r="EC650" s="91"/>
      <c r="ED650" s="91"/>
      <c r="EE650" s="91"/>
      <c r="EF650" s="91"/>
      <c r="EG650" s="91"/>
      <c r="EH650" s="91"/>
      <c r="EI650" s="91"/>
      <c r="EJ650" s="79"/>
      <c r="EK650" s="79"/>
      <c r="EL650" s="79"/>
      <c r="EM650" s="46"/>
      <c r="EN650" s="90"/>
      <c r="EO650" s="90"/>
      <c r="EP650" s="90"/>
      <c r="EQ650" s="90"/>
      <c r="ER650" s="90"/>
      <c r="ES650" s="90"/>
      <c r="ET650" s="90"/>
      <c r="EU650" s="90"/>
      <c r="EV650" s="90"/>
    </row>
    <row r="651" spans="129:152" ht="6" customHeight="1">
      <c r="DY651" s="91"/>
      <c r="DZ651" s="91"/>
      <c r="EA651" s="91"/>
      <c r="EB651" s="91"/>
      <c r="EC651" s="91"/>
      <c r="ED651" s="91"/>
      <c r="EE651" s="91"/>
      <c r="EF651" s="91"/>
      <c r="EG651" s="91"/>
      <c r="EH651" s="91"/>
      <c r="EI651" s="91"/>
      <c r="EJ651" s="79"/>
      <c r="EK651" s="79"/>
      <c r="EL651" s="79"/>
      <c r="EM651" s="46"/>
      <c r="EN651" s="90"/>
      <c r="EO651" s="90"/>
      <c r="EP651" s="90"/>
      <c r="EQ651" s="90"/>
      <c r="ER651" s="90"/>
      <c r="ES651" s="90"/>
      <c r="ET651" s="90"/>
      <c r="EU651" s="90"/>
      <c r="EV651" s="90"/>
    </row>
    <row r="652" spans="129:152" ht="6" customHeight="1">
      <c r="DY652" s="91"/>
      <c r="DZ652" s="91"/>
      <c r="EA652" s="91"/>
      <c r="EB652" s="91"/>
      <c r="EC652" s="91"/>
      <c r="ED652" s="91"/>
      <c r="EE652" s="91"/>
      <c r="EF652" s="91"/>
      <c r="EG652" s="91"/>
      <c r="EH652" s="91"/>
      <c r="EI652" s="91"/>
      <c r="EJ652" s="79"/>
      <c r="EK652" s="79"/>
      <c r="EL652" s="79"/>
      <c r="EM652" s="46"/>
      <c r="EN652" s="90"/>
      <c r="EO652" s="90"/>
      <c r="EP652" s="90"/>
      <c r="EQ652" s="90"/>
      <c r="ER652" s="90"/>
      <c r="ES652" s="90"/>
      <c r="ET652" s="90"/>
      <c r="EU652" s="90"/>
      <c r="EV652" s="90"/>
    </row>
    <row r="653" spans="129:152" ht="6" customHeight="1">
      <c r="DY653" s="91"/>
      <c r="DZ653" s="91"/>
      <c r="EA653" s="91"/>
      <c r="EB653" s="91"/>
      <c r="EC653" s="91"/>
      <c r="ED653" s="91"/>
      <c r="EE653" s="91"/>
      <c r="EF653" s="91"/>
      <c r="EG653" s="91"/>
      <c r="EH653" s="91"/>
      <c r="EI653" s="91"/>
      <c r="EJ653" s="79"/>
      <c r="EK653" s="79"/>
      <c r="EL653" s="79"/>
      <c r="EM653" s="46"/>
      <c r="EN653" s="90"/>
      <c r="EO653" s="90"/>
      <c r="EP653" s="90"/>
      <c r="EQ653" s="90"/>
      <c r="ER653" s="90"/>
      <c r="ES653" s="90"/>
      <c r="ET653" s="90"/>
      <c r="EU653" s="90"/>
      <c r="EV653" s="90"/>
    </row>
    <row r="654" spans="129:152" ht="6" customHeight="1">
      <c r="DY654" s="91"/>
      <c r="DZ654" s="91"/>
      <c r="EA654" s="91"/>
      <c r="EB654" s="91"/>
      <c r="EC654" s="91"/>
      <c r="ED654" s="91"/>
      <c r="EE654" s="91"/>
      <c r="EF654" s="91"/>
      <c r="EG654" s="91"/>
      <c r="EH654" s="91"/>
      <c r="EI654" s="91"/>
      <c r="EJ654" s="79"/>
      <c r="EK654" s="79"/>
      <c r="EL654" s="79"/>
      <c r="EM654" s="46"/>
      <c r="EN654" s="90"/>
      <c r="EO654" s="90"/>
      <c r="EP654" s="90"/>
      <c r="EQ654" s="90"/>
      <c r="ER654" s="90"/>
      <c r="ES654" s="90"/>
      <c r="ET654" s="90"/>
      <c r="EU654" s="90"/>
      <c r="EV654" s="90"/>
    </row>
    <row r="655" spans="129:152" ht="6" customHeight="1">
      <c r="DY655" s="91"/>
      <c r="DZ655" s="91"/>
      <c r="EA655" s="91"/>
      <c r="EB655" s="91"/>
      <c r="EC655" s="91"/>
      <c r="ED655" s="91"/>
      <c r="EE655" s="91"/>
      <c r="EF655" s="91"/>
      <c r="EG655" s="91"/>
      <c r="EH655" s="91"/>
      <c r="EI655" s="91"/>
      <c r="EJ655" s="79"/>
      <c r="EK655" s="79"/>
      <c r="EL655" s="79"/>
      <c r="EM655" s="46"/>
      <c r="EN655" s="90"/>
      <c r="EO655" s="90"/>
      <c r="EP655" s="90"/>
      <c r="EQ655" s="90"/>
      <c r="ER655" s="90"/>
      <c r="ES655" s="90"/>
      <c r="ET655" s="90"/>
      <c r="EU655" s="90"/>
      <c r="EV655" s="90"/>
    </row>
    <row r="656" spans="129:152" ht="6" customHeight="1">
      <c r="DY656" s="91"/>
      <c r="DZ656" s="91"/>
      <c r="EA656" s="91"/>
      <c r="EB656" s="91"/>
      <c r="EC656" s="91"/>
      <c r="ED656" s="91"/>
      <c r="EE656" s="91"/>
      <c r="EF656" s="91"/>
      <c r="EG656" s="91"/>
      <c r="EH656" s="91"/>
      <c r="EI656" s="91"/>
      <c r="EJ656" s="79"/>
      <c r="EK656" s="79"/>
      <c r="EL656" s="79"/>
      <c r="EN656" s="90"/>
      <c r="EO656" s="90"/>
      <c r="EP656" s="90"/>
      <c r="EQ656" s="90"/>
      <c r="ER656" s="90"/>
      <c r="ES656" s="90"/>
      <c r="ET656" s="90"/>
      <c r="EU656" s="90"/>
      <c r="EV656" s="90"/>
    </row>
    <row r="657" spans="129:152" ht="6" customHeight="1">
      <c r="DY657" s="91"/>
      <c r="DZ657" s="91"/>
      <c r="EA657" s="91"/>
      <c r="EB657" s="91"/>
      <c r="EC657" s="91"/>
      <c r="ED657" s="91"/>
      <c r="EE657" s="91"/>
      <c r="EF657" s="91"/>
      <c r="EG657" s="91"/>
      <c r="EH657" s="91"/>
      <c r="EI657" s="91"/>
      <c r="EJ657" s="79"/>
      <c r="EK657" s="79"/>
      <c r="EL657" s="79"/>
      <c r="EN657" s="90"/>
      <c r="EO657" s="90"/>
      <c r="EP657" s="90"/>
      <c r="EQ657" s="90"/>
      <c r="ER657" s="90"/>
      <c r="ES657" s="90"/>
      <c r="ET657" s="90"/>
      <c r="EU657" s="90"/>
      <c r="EV657" s="90"/>
    </row>
    <row r="658" spans="129:152" ht="6" customHeight="1">
      <c r="DY658" s="91"/>
      <c r="DZ658" s="91"/>
      <c r="EA658" s="91"/>
      <c r="EB658" s="91"/>
      <c r="EC658" s="91"/>
      <c r="ED658" s="91"/>
      <c r="EE658" s="91"/>
      <c r="EF658" s="91"/>
      <c r="EG658" s="91"/>
      <c r="EH658" s="91"/>
      <c r="EI658" s="91"/>
      <c r="EJ658" s="79"/>
      <c r="EK658" s="79"/>
      <c r="EL658" s="79"/>
      <c r="EN658" s="90"/>
      <c r="EO658" s="90"/>
      <c r="EP658" s="90"/>
      <c r="EQ658" s="90"/>
      <c r="ER658" s="90"/>
      <c r="ES658" s="90"/>
      <c r="ET658" s="90"/>
      <c r="EU658" s="90"/>
      <c r="EV658" s="90"/>
    </row>
    <row r="659" spans="129:152" ht="6" customHeight="1">
      <c r="DY659" s="91"/>
      <c r="DZ659" s="91"/>
      <c r="EA659" s="91"/>
      <c r="EB659" s="91"/>
      <c r="EC659" s="91"/>
      <c r="ED659" s="91"/>
      <c r="EE659" s="91"/>
      <c r="EF659" s="91"/>
      <c r="EG659" s="91"/>
      <c r="EH659" s="91"/>
      <c r="EI659" s="91"/>
      <c r="EJ659" s="79"/>
      <c r="EK659" s="79"/>
      <c r="EL659" s="79"/>
      <c r="EN659" s="90"/>
      <c r="EO659" s="90"/>
      <c r="EP659" s="90"/>
      <c r="EQ659" s="90"/>
      <c r="ER659" s="90"/>
      <c r="ES659" s="90"/>
      <c r="ET659" s="90"/>
      <c r="EU659" s="90"/>
      <c r="EV659" s="90"/>
    </row>
    <row r="660" spans="129:152" ht="6" customHeight="1">
      <c r="DY660" s="91"/>
      <c r="DZ660" s="91"/>
      <c r="EA660" s="91"/>
      <c r="EB660" s="91"/>
      <c r="EC660" s="91"/>
      <c r="ED660" s="91"/>
      <c r="EE660" s="91"/>
      <c r="EF660" s="91"/>
      <c r="EG660" s="91"/>
      <c r="EH660" s="91"/>
      <c r="EI660" s="91"/>
      <c r="EJ660" s="79"/>
      <c r="EK660" s="79"/>
      <c r="EL660" s="79"/>
      <c r="EN660" s="90"/>
      <c r="EO660" s="90"/>
      <c r="EP660" s="90"/>
      <c r="EQ660" s="90"/>
      <c r="ER660" s="90"/>
      <c r="ES660" s="90"/>
      <c r="ET660" s="90"/>
      <c r="EU660" s="90"/>
      <c r="EV660" s="90"/>
    </row>
    <row r="661" spans="129:152" ht="6" customHeight="1">
      <c r="DY661" s="91"/>
      <c r="DZ661" s="91"/>
      <c r="EA661" s="91"/>
      <c r="EB661" s="91"/>
      <c r="EC661" s="91"/>
      <c r="ED661" s="91"/>
      <c r="EE661" s="91"/>
      <c r="EF661" s="91"/>
      <c r="EG661" s="91"/>
      <c r="EH661" s="91"/>
      <c r="EI661" s="91"/>
      <c r="EJ661" s="79"/>
      <c r="EK661" s="79"/>
      <c r="EL661" s="79"/>
      <c r="EN661" s="90"/>
      <c r="EO661" s="90"/>
      <c r="EP661" s="90"/>
      <c r="EQ661" s="90"/>
      <c r="ER661" s="90"/>
      <c r="ES661" s="90"/>
      <c r="ET661" s="90"/>
      <c r="EU661" s="90"/>
      <c r="EV661" s="90"/>
    </row>
    <row r="662" spans="129:152" ht="6" customHeight="1">
      <c r="DY662" s="91"/>
      <c r="DZ662" s="91"/>
      <c r="EA662" s="91"/>
      <c r="EB662" s="91"/>
      <c r="EC662" s="91"/>
      <c r="ED662" s="91"/>
      <c r="EE662" s="91"/>
      <c r="EF662" s="91"/>
      <c r="EG662" s="91"/>
      <c r="EH662" s="91"/>
      <c r="EI662" s="91"/>
      <c r="EJ662" s="79"/>
      <c r="EK662" s="79"/>
      <c r="EL662" s="79"/>
      <c r="EN662" s="90"/>
      <c r="EO662" s="90"/>
      <c r="EP662" s="90"/>
      <c r="EQ662" s="90"/>
      <c r="ER662" s="90"/>
      <c r="ES662" s="90"/>
      <c r="ET662" s="90"/>
      <c r="EU662" s="90"/>
      <c r="EV662" s="90"/>
    </row>
    <row r="663" spans="129:152" ht="6" customHeight="1">
      <c r="DY663" s="91"/>
      <c r="DZ663" s="91"/>
      <c r="EA663" s="91"/>
      <c r="EB663" s="91"/>
      <c r="EC663" s="91"/>
      <c r="ED663" s="91"/>
      <c r="EE663" s="91"/>
      <c r="EF663" s="91"/>
      <c r="EG663" s="91"/>
      <c r="EH663" s="91"/>
      <c r="EI663" s="91"/>
      <c r="EJ663" s="79"/>
      <c r="EK663" s="79"/>
      <c r="EL663" s="79"/>
      <c r="EN663" s="90"/>
      <c r="EO663" s="90"/>
      <c r="EP663" s="90"/>
      <c r="EQ663" s="90"/>
      <c r="ER663" s="90"/>
      <c r="ES663" s="90"/>
      <c r="ET663" s="90"/>
      <c r="EU663" s="90"/>
      <c r="EV663" s="90"/>
    </row>
    <row r="664" spans="129:152" ht="6" customHeight="1">
      <c r="DY664" s="91"/>
      <c r="DZ664" s="91"/>
      <c r="EA664" s="91"/>
      <c r="EB664" s="91"/>
      <c r="EC664" s="91"/>
      <c r="ED664" s="91"/>
      <c r="EE664" s="91"/>
      <c r="EF664" s="91"/>
      <c r="EG664" s="91"/>
      <c r="EH664" s="91"/>
      <c r="EI664" s="91"/>
      <c r="EJ664" s="79"/>
      <c r="EK664" s="79"/>
      <c r="EL664" s="79"/>
      <c r="EN664" s="90"/>
      <c r="EO664" s="90"/>
      <c r="EP664" s="90"/>
      <c r="EQ664" s="90"/>
      <c r="ER664" s="90"/>
      <c r="ES664" s="90"/>
      <c r="ET664" s="90"/>
      <c r="EU664" s="90"/>
      <c r="EV664" s="90"/>
    </row>
    <row r="665" spans="129:152" ht="6" customHeight="1">
      <c r="DY665" s="91"/>
      <c r="DZ665" s="91"/>
      <c r="EA665" s="91"/>
      <c r="EB665" s="91"/>
      <c r="EC665" s="91"/>
      <c r="ED665" s="91"/>
      <c r="EE665" s="91"/>
      <c r="EF665" s="91"/>
      <c r="EG665" s="91"/>
      <c r="EH665" s="91"/>
      <c r="EI665" s="91"/>
      <c r="EJ665" s="79"/>
      <c r="EK665" s="79"/>
      <c r="EL665" s="79"/>
      <c r="EN665" s="90"/>
      <c r="EO665" s="90"/>
      <c r="EP665" s="90"/>
      <c r="EQ665" s="90"/>
      <c r="ER665" s="90"/>
      <c r="ES665" s="90"/>
      <c r="ET665" s="90"/>
      <c r="EU665" s="90"/>
      <c r="EV665" s="90"/>
    </row>
    <row r="666" spans="129:152" ht="6" customHeight="1">
      <c r="DY666" s="46"/>
      <c r="DZ666" s="46"/>
      <c r="EA666" s="46"/>
      <c r="EB666" s="46"/>
      <c r="EC666" s="46"/>
      <c r="ED666" s="46"/>
      <c r="EE666" s="46"/>
      <c r="EN666" s="90"/>
      <c r="EO666" s="90"/>
      <c r="EP666" s="90"/>
      <c r="EQ666" s="90"/>
      <c r="ER666" s="90"/>
      <c r="ES666" s="90"/>
      <c r="ET666" s="90"/>
      <c r="EU666" s="90"/>
      <c r="EV666" s="90"/>
    </row>
    <row r="667" spans="129:152" ht="6" customHeight="1">
      <c r="DY667" s="46"/>
      <c r="DZ667" s="46"/>
      <c r="EA667" s="46"/>
      <c r="EB667" s="46"/>
      <c r="EC667" s="46"/>
      <c r="ED667" s="46"/>
      <c r="EE667" s="46"/>
    </row>
    <row r="668" spans="129:152" ht="6" customHeight="1">
      <c r="DY668" s="46"/>
      <c r="DZ668" s="46"/>
      <c r="EA668" s="46"/>
      <c r="EB668" s="46"/>
      <c r="EC668" s="46"/>
      <c r="ED668" s="46"/>
      <c r="EE668" s="46"/>
    </row>
    <row r="669" spans="129:152" ht="6" customHeight="1">
      <c r="DY669" s="46"/>
      <c r="DZ669" s="46"/>
      <c r="EA669" s="46"/>
      <c r="EB669" s="46"/>
      <c r="EC669" s="46"/>
      <c r="ED669" s="46"/>
      <c r="EE669" s="46"/>
    </row>
    <row r="670" spans="129:152" ht="6" customHeight="1">
      <c r="DY670" s="46"/>
      <c r="DZ670" s="46"/>
      <c r="EA670" s="46"/>
      <c r="EB670" s="46"/>
      <c r="EC670" s="46"/>
      <c r="ED670" s="46"/>
      <c r="EE670" s="46"/>
    </row>
    <row r="671" spans="129:152" ht="6" customHeight="1">
      <c r="DY671" s="46"/>
      <c r="DZ671" s="46"/>
      <c r="EA671" s="46"/>
      <c r="EB671" s="46"/>
      <c r="EC671" s="46"/>
      <c r="ED671" s="46"/>
      <c r="EE671" s="46"/>
    </row>
    <row r="672" spans="129:152" ht="6" customHeight="1">
      <c r="DY672" s="46"/>
      <c r="DZ672" s="46"/>
      <c r="EA672" s="46"/>
      <c r="EB672" s="46"/>
      <c r="EC672" s="46"/>
      <c r="ED672" s="46"/>
      <c r="EE672" s="46"/>
    </row>
    <row r="673" spans="129:135" ht="6" customHeight="1">
      <c r="DY673" s="46"/>
      <c r="DZ673" s="46"/>
      <c r="EA673" s="46"/>
      <c r="EB673" s="46"/>
      <c r="EC673" s="46"/>
      <c r="ED673" s="46"/>
      <c r="EE673" s="46"/>
    </row>
    <row r="674" spans="129:135" ht="6" customHeight="1">
      <c r="DY674" s="46"/>
      <c r="DZ674" s="46"/>
      <c r="EA674" s="46"/>
      <c r="EB674" s="46"/>
      <c r="EC674" s="46"/>
      <c r="ED674" s="46"/>
      <c r="EE674" s="46"/>
    </row>
    <row r="675" spans="129:135" ht="6" customHeight="1">
      <c r="DY675" s="46"/>
      <c r="DZ675" s="46"/>
      <c r="EA675" s="46"/>
      <c r="EB675" s="46"/>
      <c r="EC675" s="46"/>
      <c r="ED675" s="46"/>
      <c r="EE675" s="46"/>
    </row>
    <row r="676" spans="129:135" ht="6" customHeight="1">
      <c r="DY676" s="46"/>
      <c r="DZ676" s="46"/>
      <c r="EA676" s="46"/>
      <c r="EB676" s="46"/>
      <c r="EC676" s="46"/>
      <c r="ED676" s="46"/>
      <c r="EE676" s="46"/>
    </row>
    <row r="677" spans="129:135" ht="6" customHeight="1">
      <c r="DY677" s="46"/>
      <c r="DZ677" s="46"/>
      <c r="EA677" s="46"/>
      <c r="EB677" s="46"/>
      <c r="EC677" s="46"/>
      <c r="ED677" s="46"/>
      <c r="EE677" s="46"/>
    </row>
    <row r="678" spans="129:135" ht="6" customHeight="1">
      <c r="DY678" s="46"/>
      <c r="DZ678" s="46"/>
      <c r="EA678" s="46"/>
      <c r="EB678" s="46"/>
      <c r="EC678" s="46"/>
      <c r="ED678" s="46"/>
      <c r="EE678" s="46"/>
    </row>
    <row r="679" spans="129:135" ht="6" customHeight="1">
      <c r="DY679" s="46"/>
      <c r="DZ679" s="46"/>
      <c r="EA679" s="46"/>
      <c r="EB679" s="46"/>
      <c r="EC679" s="46"/>
      <c r="ED679" s="46"/>
      <c r="EE679" s="46"/>
    </row>
    <row r="680" spans="129:135" ht="6" customHeight="1">
      <c r="DY680" s="46"/>
      <c r="DZ680" s="46"/>
      <c r="EA680" s="46"/>
      <c r="EB680" s="46"/>
      <c r="EC680" s="46"/>
      <c r="ED680" s="46"/>
      <c r="EE680" s="46"/>
    </row>
    <row r="681" spans="129:135" ht="6" customHeight="1">
      <c r="DY681" s="46"/>
      <c r="DZ681" s="46"/>
      <c r="EA681" s="46"/>
      <c r="EB681" s="46"/>
      <c r="EC681" s="46"/>
      <c r="ED681" s="46"/>
      <c r="EE681" s="46"/>
    </row>
    <row r="682" spans="129:135" ht="6" customHeight="1">
      <c r="DY682" s="46"/>
      <c r="DZ682" s="46"/>
      <c r="EA682" s="46"/>
      <c r="EB682" s="46"/>
      <c r="EC682" s="46"/>
      <c r="ED682" s="46"/>
      <c r="EE682" s="46"/>
    </row>
    <row r="683" spans="129:135" ht="6" customHeight="1">
      <c r="DY683" s="46"/>
      <c r="DZ683" s="46"/>
      <c r="EA683" s="46"/>
      <c r="EB683" s="46"/>
      <c r="EC683" s="46"/>
      <c r="ED683" s="46"/>
      <c r="EE683" s="46"/>
    </row>
    <row r="684" spans="129:135" ht="6" customHeight="1">
      <c r="DY684" s="46"/>
      <c r="DZ684" s="46"/>
      <c r="EA684" s="46"/>
      <c r="EB684" s="46"/>
      <c r="EC684" s="46"/>
      <c r="ED684" s="46"/>
      <c r="EE684" s="46"/>
    </row>
    <row r="685" spans="129:135" ht="6" customHeight="1">
      <c r="DY685" s="46"/>
      <c r="DZ685" s="46"/>
      <c r="EA685" s="46"/>
      <c r="EB685" s="46"/>
      <c r="EC685" s="46"/>
      <c r="ED685" s="46"/>
      <c r="EE685" s="46"/>
    </row>
    <row r="686" spans="129:135" ht="6" customHeight="1">
      <c r="DY686" s="46"/>
      <c r="DZ686" s="46"/>
      <c r="EA686" s="46"/>
      <c r="EB686" s="46"/>
      <c r="EC686" s="46"/>
      <c r="ED686" s="46"/>
      <c r="EE686" s="46"/>
    </row>
    <row r="687" spans="129:135" ht="6" customHeight="1">
      <c r="DY687" s="46"/>
      <c r="DZ687" s="46"/>
      <c r="EA687" s="46"/>
      <c r="EB687" s="46"/>
      <c r="EC687" s="46"/>
      <c r="ED687" s="46"/>
      <c r="EE687" s="46"/>
    </row>
    <row r="688" spans="129:135" ht="6" customHeight="1">
      <c r="DY688" s="46"/>
      <c r="DZ688" s="46"/>
      <c r="EA688" s="46"/>
      <c r="EB688" s="46"/>
      <c r="EC688" s="46"/>
      <c r="ED688" s="46"/>
      <c r="EE688" s="46"/>
    </row>
    <row r="689" spans="129:135" ht="6" customHeight="1">
      <c r="DY689" s="46"/>
      <c r="DZ689" s="46"/>
      <c r="EA689" s="46"/>
      <c r="EB689" s="46"/>
      <c r="EC689" s="46"/>
      <c r="ED689" s="46"/>
      <c r="EE689" s="46"/>
    </row>
    <row r="690" spans="129:135" ht="6" customHeight="1">
      <c r="DY690" s="46"/>
      <c r="DZ690" s="46"/>
      <c r="EA690" s="46"/>
      <c r="EB690" s="46"/>
      <c r="EC690" s="46"/>
      <c r="ED690" s="46"/>
      <c r="EE690" s="46"/>
    </row>
    <row r="691" spans="129:135" ht="6" customHeight="1">
      <c r="DY691" s="46"/>
      <c r="DZ691" s="46"/>
      <c r="EA691" s="46"/>
      <c r="EB691" s="46"/>
      <c r="EC691" s="46"/>
      <c r="ED691" s="46"/>
      <c r="EE691" s="46"/>
    </row>
    <row r="692" spans="129:135" ht="6" customHeight="1">
      <c r="DY692" s="46"/>
      <c r="DZ692" s="46"/>
      <c r="EA692" s="46"/>
      <c r="EB692" s="46"/>
      <c r="EC692" s="46"/>
      <c r="ED692" s="46"/>
      <c r="EE692" s="46"/>
    </row>
    <row r="693" spans="129:135" ht="6" customHeight="1">
      <c r="DY693" s="46"/>
      <c r="DZ693" s="46"/>
      <c r="EA693" s="46"/>
      <c r="EB693" s="46"/>
      <c r="EC693" s="46"/>
      <c r="ED693" s="46"/>
      <c r="EE693" s="46"/>
    </row>
    <row r="694" spans="129:135" ht="6" customHeight="1">
      <c r="DY694" s="46"/>
      <c r="DZ694" s="46"/>
      <c r="EA694" s="46"/>
      <c r="EB694" s="46"/>
      <c r="EC694" s="46"/>
      <c r="ED694" s="46"/>
      <c r="EE694" s="46"/>
    </row>
    <row r="695" spans="129:135" ht="6" customHeight="1">
      <c r="DY695" s="46"/>
      <c r="DZ695" s="46"/>
      <c r="EA695" s="46"/>
      <c r="EB695" s="46"/>
      <c r="EC695" s="46"/>
      <c r="ED695" s="46"/>
      <c r="EE695" s="46"/>
    </row>
    <row r="696" spans="129:135" ht="6" customHeight="1">
      <c r="DY696" s="46"/>
      <c r="DZ696" s="46"/>
      <c r="EA696" s="46"/>
      <c r="EB696" s="46"/>
      <c r="EC696" s="46"/>
      <c r="ED696" s="46"/>
      <c r="EE696" s="46"/>
    </row>
    <row r="697" spans="129:135" ht="6" customHeight="1">
      <c r="DY697" s="46"/>
      <c r="DZ697" s="46"/>
      <c r="EA697" s="46"/>
      <c r="EB697" s="46"/>
      <c r="EC697" s="46"/>
      <c r="ED697" s="46"/>
      <c r="EE697" s="46"/>
    </row>
    <row r="698" spans="129:135" ht="6" customHeight="1">
      <c r="DY698" s="46"/>
      <c r="DZ698" s="46"/>
      <c r="EA698" s="46"/>
      <c r="EB698" s="46"/>
      <c r="EC698" s="46"/>
      <c r="ED698" s="46"/>
      <c r="EE698" s="46"/>
    </row>
    <row r="699" spans="129:135" ht="6" customHeight="1">
      <c r="DY699" s="46"/>
      <c r="DZ699" s="46"/>
      <c r="EA699" s="46"/>
      <c r="EB699" s="46"/>
      <c r="EC699" s="46"/>
      <c r="ED699" s="46"/>
      <c r="EE699" s="46"/>
    </row>
    <row r="700" spans="129:135" ht="6" customHeight="1">
      <c r="DY700" s="46"/>
      <c r="DZ700" s="46"/>
      <c r="EA700" s="46"/>
      <c r="EB700" s="46"/>
      <c r="EC700" s="46"/>
      <c r="ED700" s="46"/>
      <c r="EE700" s="46"/>
    </row>
    <row r="701" spans="129:135" ht="6" customHeight="1">
      <c r="DY701" s="46"/>
      <c r="DZ701" s="46"/>
      <c r="EA701" s="46"/>
      <c r="EB701" s="46"/>
      <c r="EC701" s="46"/>
      <c r="ED701" s="46"/>
      <c r="EE701" s="46"/>
    </row>
    <row r="702" spans="129:135" ht="6" customHeight="1">
      <c r="DY702" s="46"/>
      <c r="DZ702" s="46"/>
      <c r="EA702" s="46"/>
      <c r="EB702" s="46"/>
      <c r="EC702" s="46"/>
      <c r="ED702" s="46"/>
      <c r="EE702" s="46"/>
    </row>
    <row r="703" spans="129:135" ht="6" customHeight="1">
      <c r="DY703" s="46"/>
      <c r="DZ703" s="46"/>
      <c r="EA703" s="46"/>
      <c r="EB703" s="46"/>
      <c r="EC703" s="46"/>
      <c r="ED703" s="46"/>
      <c r="EE703" s="46"/>
    </row>
    <row r="704" spans="129:135" ht="6" customHeight="1">
      <c r="DY704" s="46"/>
      <c r="DZ704" s="46"/>
      <c r="EA704" s="46"/>
      <c r="EB704" s="46"/>
      <c r="EC704" s="46"/>
      <c r="ED704" s="46"/>
      <c r="EE704" s="46"/>
    </row>
    <row r="705" spans="123:152" ht="6" customHeight="1">
      <c r="DY705" s="46"/>
      <c r="DZ705" s="46"/>
      <c r="EA705" s="46"/>
      <c r="EB705" s="46"/>
      <c r="EC705" s="46"/>
      <c r="ED705" s="46"/>
      <c r="EE705" s="46"/>
    </row>
    <row r="706" spans="123:152" ht="6" customHeight="1">
      <c r="DS706" s="44"/>
      <c r="DT706" s="44"/>
      <c r="DU706" s="44"/>
      <c r="DV706" s="44"/>
      <c r="DW706" s="44"/>
      <c r="DX706" s="44"/>
      <c r="EN706" s="48"/>
      <c r="EO706" s="48"/>
      <c r="EP706" s="48"/>
      <c r="EQ706" s="48"/>
      <c r="ER706" s="48"/>
      <c r="ES706" s="48"/>
      <c r="ET706" s="48"/>
      <c r="EU706" s="48"/>
      <c r="EV706" s="48"/>
    </row>
    <row r="707" spans="123:152" ht="6" customHeight="1">
      <c r="DS707" s="44"/>
      <c r="DT707" s="44"/>
      <c r="DU707" s="44"/>
      <c r="DV707" s="44"/>
      <c r="DW707" s="44"/>
      <c r="DX707" s="44"/>
      <c r="EN707" s="48"/>
      <c r="EO707" s="48"/>
      <c r="EP707" s="48"/>
      <c r="EQ707" s="48"/>
      <c r="ER707" s="48"/>
      <c r="ES707" s="48"/>
      <c r="ET707" s="48"/>
      <c r="EU707" s="48"/>
      <c r="EV707" s="48"/>
    </row>
    <row r="708" spans="123:152" ht="6" customHeight="1">
      <c r="DS708" s="44"/>
      <c r="DT708" s="44"/>
      <c r="DU708" s="44"/>
      <c r="DV708" s="44"/>
      <c r="DW708" s="44"/>
      <c r="DX708" s="44"/>
      <c r="DY708" s="89" t="str">
        <f>成績入力!R1</f>
        <v>優秀賞</v>
      </c>
      <c r="DZ708" s="89"/>
      <c r="EA708" s="89"/>
      <c r="EB708" s="89"/>
      <c r="EC708" s="89"/>
      <c r="ED708" s="89"/>
      <c r="EE708" s="89"/>
      <c r="EF708" s="89"/>
      <c r="EG708" s="89"/>
      <c r="EH708" s="89"/>
      <c r="EI708" s="89"/>
      <c r="EJ708" s="78"/>
      <c r="EK708" s="78"/>
      <c r="EL708" s="78"/>
      <c r="EN708" s="48"/>
      <c r="EO708" s="48"/>
      <c r="EP708" s="48"/>
      <c r="EQ708" s="48"/>
      <c r="ER708" s="48"/>
      <c r="ES708" s="48"/>
      <c r="ET708" s="48"/>
      <c r="EU708" s="48"/>
      <c r="EV708" s="48"/>
    </row>
    <row r="709" spans="123:152" ht="6" customHeight="1">
      <c r="DS709" s="44"/>
      <c r="DT709" s="44"/>
      <c r="DU709" s="44"/>
      <c r="DV709" s="44"/>
      <c r="DW709" s="44"/>
      <c r="DX709" s="44"/>
      <c r="DY709" s="89"/>
      <c r="DZ709" s="89"/>
      <c r="EA709" s="89"/>
      <c r="EB709" s="89"/>
      <c r="EC709" s="89"/>
      <c r="ED709" s="89"/>
      <c r="EE709" s="89"/>
      <c r="EF709" s="89"/>
      <c r="EG709" s="89"/>
      <c r="EH709" s="89"/>
      <c r="EI709" s="89"/>
      <c r="EJ709" s="78"/>
      <c r="EK709" s="78"/>
      <c r="EL709" s="78"/>
      <c r="EN709" s="48"/>
      <c r="EO709" s="48"/>
      <c r="EP709" s="48"/>
      <c r="EQ709" s="48"/>
      <c r="ER709" s="48"/>
      <c r="ES709" s="48"/>
      <c r="ET709" s="48"/>
      <c r="EU709" s="48"/>
      <c r="EV709" s="48"/>
    </row>
    <row r="710" spans="123:152" ht="6" customHeight="1">
      <c r="DS710" s="44"/>
      <c r="DT710" s="44"/>
      <c r="DU710" s="44"/>
      <c r="DV710" s="44"/>
      <c r="DW710" s="44"/>
      <c r="DX710" s="44"/>
      <c r="DY710" s="89"/>
      <c r="DZ710" s="89"/>
      <c r="EA710" s="89"/>
      <c r="EB710" s="89"/>
      <c r="EC710" s="89"/>
      <c r="ED710" s="89"/>
      <c r="EE710" s="89"/>
      <c r="EF710" s="89"/>
      <c r="EG710" s="89"/>
      <c r="EH710" s="89"/>
      <c r="EI710" s="89"/>
      <c r="EJ710" s="78"/>
      <c r="EK710" s="78"/>
      <c r="EL710" s="78"/>
    </row>
    <row r="711" spans="123:152" ht="6" customHeight="1">
      <c r="DS711" s="44"/>
      <c r="DT711" s="44"/>
      <c r="DU711" s="44"/>
      <c r="DV711" s="44"/>
      <c r="DW711" s="44"/>
      <c r="DX711" s="44"/>
      <c r="DY711" s="89"/>
      <c r="DZ711" s="89"/>
      <c r="EA711" s="89"/>
      <c r="EB711" s="89"/>
      <c r="EC711" s="89"/>
      <c r="ED711" s="89"/>
      <c r="EE711" s="89"/>
      <c r="EF711" s="89"/>
      <c r="EG711" s="89"/>
      <c r="EH711" s="89"/>
      <c r="EI711" s="89"/>
      <c r="EJ711" s="78"/>
      <c r="EK711" s="78"/>
      <c r="EL711" s="78"/>
      <c r="EM711" s="46"/>
      <c r="EN711" s="90" t="str">
        <f>EN36</f>
        <v>形 四十歳以上女子</v>
      </c>
      <c r="EO711" s="90"/>
      <c r="EP711" s="90"/>
      <c r="EQ711" s="90"/>
      <c r="ER711" s="90"/>
      <c r="ES711" s="90"/>
      <c r="ET711" s="90"/>
      <c r="EU711" s="90"/>
      <c r="EV711" s="90"/>
    </row>
    <row r="712" spans="123:152" ht="6" customHeight="1">
      <c r="DS712" s="44"/>
      <c r="DT712" s="44"/>
      <c r="DU712" s="44"/>
      <c r="DV712" s="44"/>
      <c r="DW712" s="44"/>
      <c r="DX712" s="44"/>
      <c r="DY712" s="89"/>
      <c r="DZ712" s="89"/>
      <c r="EA712" s="89"/>
      <c r="EB712" s="89"/>
      <c r="EC712" s="89"/>
      <c r="ED712" s="89"/>
      <c r="EE712" s="89"/>
      <c r="EF712" s="89"/>
      <c r="EG712" s="89"/>
      <c r="EH712" s="89"/>
      <c r="EI712" s="89"/>
      <c r="EJ712" s="78"/>
      <c r="EK712" s="78"/>
      <c r="EL712" s="78"/>
      <c r="EM712" s="46"/>
      <c r="EN712" s="90"/>
      <c r="EO712" s="90"/>
      <c r="EP712" s="90"/>
      <c r="EQ712" s="90"/>
      <c r="ER712" s="90"/>
      <c r="ES712" s="90"/>
      <c r="ET712" s="90"/>
      <c r="EU712" s="90"/>
      <c r="EV712" s="90"/>
    </row>
    <row r="713" spans="123:152" ht="6" customHeight="1">
      <c r="DS713" s="44"/>
      <c r="DT713" s="44"/>
      <c r="DU713" s="44"/>
      <c r="DV713" s="44"/>
      <c r="DW713" s="44"/>
      <c r="DX713" s="44"/>
      <c r="DY713" s="89"/>
      <c r="DZ713" s="89"/>
      <c r="EA713" s="89"/>
      <c r="EB713" s="89"/>
      <c r="EC713" s="89"/>
      <c r="ED713" s="89"/>
      <c r="EE713" s="89"/>
      <c r="EF713" s="89"/>
      <c r="EG713" s="89"/>
      <c r="EH713" s="89"/>
      <c r="EI713" s="89"/>
      <c r="EJ713" s="78"/>
      <c r="EK713" s="78"/>
      <c r="EL713" s="78"/>
      <c r="EM713" s="46"/>
      <c r="EN713" s="90"/>
      <c r="EO713" s="90"/>
      <c r="EP713" s="90"/>
      <c r="EQ713" s="90"/>
      <c r="ER713" s="90"/>
      <c r="ES713" s="90"/>
      <c r="ET713" s="90"/>
      <c r="EU713" s="90"/>
      <c r="EV713" s="90"/>
    </row>
    <row r="714" spans="123:152" ht="6" customHeight="1">
      <c r="DS714" s="44"/>
      <c r="DT714" s="44"/>
      <c r="DU714" s="44"/>
      <c r="DV714" s="44"/>
      <c r="DW714" s="44"/>
      <c r="DX714" s="44"/>
      <c r="DY714" s="89"/>
      <c r="DZ714" s="89"/>
      <c r="EA714" s="89"/>
      <c r="EB714" s="89"/>
      <c r="EC714" s="89"/>
      <c r="ED714" s="89"/>
      <c r="EE714" s="89"/>
      <c r="EF714" s="89"/>
      <c r="EG714" s="89"/>
      <c r="EH714" s="89"/>
      <c r="EI714" s="89"/>
      <c r="EJ714" s="78"/>
      <c r="EK714" s="78"/>
      <c r="EL714" s="78"/>
      <c r="EM714" s="46"/>
      <c r="EN714" s="90"/>
      <c r="EO714" s="90"/>
      <c r="EP714" s="90"/>
      <c r="EQ714" s="90"/>
      <c r="ER714" s="90"/>
      <c r="ES714" s="90"/>
      <c r="ET714" s="90"/>
      <c r="EU714" s="90"/>
      <c r="EV714" s="90"/>
    </row>
    <row r="715" spans="123:152" ht="6" customHeight="1">
      <c r="DS715" s="44"/>
      <c r="DT715" s="44"/>
      <c r="DU715" s="44"/>
      <c r="DV715" s="44"/>
      <c r="DW715" s="44"/>
      <c r="DX715" s="44"/>
      <c r="DY715" s="89"/>
      <c r="DZ715" s="89"/>
      <c r="EA715" s="89"/>
      <c r="EB715" s="89"/>
      <c r="EC715" s="89"/>
      <c r="ED715" s="89"/>
      <c r="EE715" s="89"/>
      <c r="EF715" s="89"/>
      <c r="EG715" s="89"/>
      <c r="EH715" s="89"/>
      <c r="EI715" s="89"/>
      <c r="EJ715" s="78"/>
      <c r="EK715" s="78"/>
      <c r="EL715" s="78"/>
      <c r="EM715" s="46"/>
      <c r="EN715" s="90"/>
      <c r="EO715" s="90"/>
      <c r="EP715" s="90"/>
      <c r="EQ715" s="90"/>
      <c r="ER715" s="90"/>
      <c r="ES715" s="90"/>
      <c r="ET715" s="90"/>
      <c r="EU715" s="90"/>
      <c r="EV715" s="90"/>
    </row>
    <row r="716" spans="123:152" ht="6" customHeight="1">
      <c r="DS716" s="44"/>
      <c r="DT716" s="44"/>
      <c r="DU716" s="44"/>
      <c r="DV716" s="44"/>
      <c r="DW716" s="44"/>
      <c r="DX716" s="44"/>
      <c r="DY716" s="89"/>
      <c r="DZ716" s="89"/>
      <c r="EA716" s="89"/>
      <c r="EB716" s="89"/>
      <c r="EC716" s="89"/>
      <c r="ED716" s="89"/>
      <c r="EE716" s="89"/>
      <c r="EF716" s="89"/>
      <c r="EG716" s="89"/>
      <c r="EH716" s="89"/>
      <c r="EI716" s="89"/>
      <c r="EJ716" s="78"/>
      <c r="EK716" s="78"/>
      <c r="EL716" s="78"/>
      <c r="EM716" s="46"/>
      <c r="EN716" s="90"/>
      <c r="EO716" s="90"/>
      <c r="EP716" s="90"/>
      <c r="EQ716" s="90"/>
      <c r="ER716" s="90"/>
      <c r="ES716" s="90"/>
      <c r="ET716" s="90"/>
      <c r="EU716" s="90"/>
      <c r="EV716" s="90"/>
    </row>
    <row r="717" spans="123:152" ht="6" customHeight="1">
      <c r="DS717" s="44"/>
      <c r="DT717" s="44"/>
      <c r="DU717" s="44"/>
      <c r="DV717" s="44"/>
      <c r="DW717" s="44"/>
      <c r="DX717" s="44"/>
      <c r="DY717" s="89"/>
      <c r="DZ717" s="89"/>
      <c r="EA717" s="89"/>
      <c r="EB717" s="89"/>
      <c r="EC717" s="89"/>
      <c r="ED717" s="89"/>
      <c r="EE717" s="89"/>
      <c r="EF717" s="89"/>
      <c r="EG717" s="89"/>
      <c r="EH717" s="89"/>
      <c r="EI717" s="89"/>
      <c r="EJ717" s="78"/>
      <c r="EK717" s="78"/>
      <c r="EL717" s="78"/>
      <c r="EM717" s="46"/>
      <c r="EN717" s="90"/>
      <c r="EO717" s="90"/>
      <c r="EP717" s="90"/>
      <c r="EQ717" s="90"/>
      <c r="ER717" s="90"/>
      <c r="ES717" s="90"/>
      <c r="ET717" s="90"/>
      <c r="EU717" s="90"/>
      <c r="EV717" s="90"/>
    </row>
    <row r="718" spans="123:152" ht="6" customHeight="1">
      <c r="DS718" s="44"/>
      <c r="DT718" s="44"/>
      <c r="DU718" s="44"/>
      <c r="DV718" s="44"/>
      <c r="DW718" s="44"/>
      <c r="DX718" s="44"/>
      <c r="DY718" s="89"/>
      <c r="DZ718" s="89"/>
      <c r="EA718" s="89"/>
      <c r="EB718" s="89"/>
      <c r="EC718" s="89"/>
      <c r="ED718" s="89"/>
      <c r="EE718" s="89"/>
      <c r="EF718" s="89"/>
      <c r="EG718" s="89"/>
      <c r="EH718" s="89"/>
      <c r="EI718" s="89"/>
      <c r="EJ718" s="78"/>
      <c r="EK718" s="78"/>
      <c r="EL718" s="78"/>
      <c r="EM718" s="46"/>
      <c r="EN718" s="90"/>
      <c r="EO718" s="90"/>
      <c r="EP718" s="90"/>
      <c r="EQ718" s="90"/>
      <c r="ER718" s="90"/>
      <c r="ES718" s="90"/>
      <c r="ET718" s="90"/>
      <c r="EU718" s="90"/>
      <c r="EV718" s="90"/>
    </row>
    <row r="719" spans="123:152" ht="6" customHeight="1">
      <c r="DS719" s="44"/>
      <c r="DT719" s="44"/>
      <c r="DU719" s="44"/>
      <c r="DV719" s="44"/>
      <c r="DW719" s="44"/>
      <c r="DX719" s="44"/>
      <c r="DY719" s="89"/>
      <c r="DZ719" s="89"/>
      <c r="EA719" s="89"/>
      <c r="EB719" s="89"/>
      <c r="EC719" s="89"/>
      <c r="ED719" s="89"/>
      <c r="EE719" s="89"/>
      <c r="EF719" s="89"/>
      <c r="EG719" s="89"/>
      <c r="EH719" s="89"/>
      <c r="EI719" s="89"/>
      <c r="EJ719" s="78"/>
      <c r="EK719" s="78"/>
      <c r="EL719" s="78"/>
      <c r="EM719" s="46"/>
      <c r="EN719" s="90"/>
      <c r="EO719" s="90"/>
      <c r="EP719" s="90"/>
      <c r="EQ719" s="90"/>
      <c r="ER719" s="90"/>
      <c r="ES719" s="90"/>
      <c r="ET719" s="90"/>
      <c r="EU719" s="90"/>
      <c r="EV719" s="90"/>
    </row>
    <row r="720" spans="123:152" ht="6" customHeight="1">
      <c r="DS720" s="44"/>
      <c r="DT720" s="44"/>
      <c r="DU720" s="44"/>
      <c r="DV720" s="44"/>
      <c r="DW720" s="44"/>
      <c r="DX720" s="44"/>
      <c r="DY720" s="89"/>
      <c r="DZ720" s="89"/>
      <c r="EA720" s="89"/>
      <c r="EB720" s="89"/>
      <c r="EC720" s="89"/>
      <c r="ED720" s="89"/>
      <c r="EE720" s="89"/>
      <c r="EF720" s="89"/>
      <c r="EG720" s="89"/>
      <c r="EH720" s="89"/>
      <c r="EI720" s="89"/>
      <c r="EJ720" s="78"/>
      <c r="EK720" s="78"/>
      <c r="EL720" s="78"/>
      <c r="EM720" s="46"/>
      <c r="EN720" s="90"/>
      <c r="EO720" s="90"/>
      <c r="EP720" s="90"/>
      <c r="EQ720" s="90"/>
      <c r="ER720" s="90"/>
      <c r="ES720" s="90"/>
      <c r="ET720" s="90"/>
      <c r="EU720" s="90"/>
      <c r="EV720" s="90"/>
    </row>
    <row r="721" spans="112:152" ht="6" customHeight="1">
      <c r="DS721" s="44"/>
      <c r="DT721" s="44"/>
      <c r="DU721" s="44"/>
      <c r="DV721" s="44"/>
      <c r="DW721" s="44"/>
      <c r="DX721" s="44"/>
      <c r="DY721" s="89"/>
      <c r="DZ721" s="89"/>
      <c r="EA721" s="89"/>
      <c r="EB721" s="89"/>
      <c r="EC721" s="89"/>
      <c r="ED721" s="89"/>
      <c r="EE721" s="89"/>
      <c r="EF721" s="89"/>
      <c r="EG721" s="89"/>
      <c r="EH721" s="89"/>
      <c r="EI721" s="89"/>
      <c r="EJ721" s="78"/>
      <c r="EK721" s="78"/>
      <c r="EL721" s="78"/>
      <c r="EM721" s="46"/>
      <c r="EN721" s="90"/>
      <c r="EO721" s="90"/>
      <c r="EP721" s="90"/>
      <c r="EQ721" s="90"/>
      <c r="ER721" s="90"/>
      <c r="ES721" s="90"/>
      <c r="ET721" s="90"/>
      <c r="EU721" s="90"/>
      <c r="EV721" s="90"/>
    </row>
    <row r="722" spans="112:152" ht="6" customHeight="1">
      <c r="DS722" s="44"/>
      <c r="DT722" s="44"/>
      <c r="DU722" s="44"/>
      <c r="DV722" s="44"/>
      <c r="DW722" s="44"/>
      <c r="DX722" s="44"/>
      <c r="DY722" s="89"/>
      <c r="DZ722" s="89"/>
      <c r="EA722" s="89"/>
      <c r="EB722" s="89"/>
      <c r="EC722" s="89"/>
      <c r="ED722" s="89"/>
      <c r="EE722" s="89"/>
      <c r="EF722" s="89"/>
      <c r="EG722" s="89"/>
      <c r="EH722" s="89"/>
      <c r="EI722" s="89"/>
      <c r="EJ722" s="78"/>
      <c r="EK722" s="78"/>
      <c r="EL722" s="78"/>
      <c r="EM722" s="46"/>
      <c r="EN722" s="90"/>
      <c r="EO722" s="90"/>
      <c r="EP722" s="90"/>
      <c r="EQ722" s="90"/>
      <c r="ER722" s="90"/>
      <c r="ES722" s="90"/>
      <c r="ET722" s="90"/>
      <c r="EU722" s="90"/>
      <c r="EV722" s="90"/>
    </row>
    <row r="723" spans="112:152" ht="6" customHeight="1">
      <c r="DS723" s="44"/>
      <c r="DT723" s="44"/>
      <c r="DU723" s="44"/>
      <c r="DV723" s="44"/>
      <c r="DW723" s="44"/>
      <c r="DX723" s="44"/>
      <c r="DY723" s="89"/>
      <c r="DZ723" s="89"/>
      <c r="EA723" s="89"/>
      <c r="EB723" s="89"/>
      <c r="EC723" s="89"/>
      <c r="ED723" s="89"/>
      <c r="EE723" s="89"/>
      <c r="EF723" s="89"/>
      <c r="EG723" s="89"/>
      <c r="EH723" s="89"/>
      <c r="EI723" s="89"/>
      <c r="EJ723" s="78"/>
      <c r="EK723" s="78"/>
      <c r="EL723" s="78"/>
      <c r="EM723" s="46"/>
      <c r="EN723" s="90"/>
      <c r="EO723" s="90"/>
      <c r="EP723" s="90"/>
      <c r="EQ723" s="90"/>
      <c r="ER723" s="90"/>
      <c r="ES723" s="90"/>
      <c r="ET723" s="90"/>
      <c r="EU723" s="90"/>
      <c r="EV723" s="90"/>
    </row>
    <row r="724" spans="112:152" ht="6" customHeight="1">
      <c r="DS724" s="44"/>
      <c r="DT724" s="44"/>
      <c r="DU724" s="44"/>
      <c r="DV724" s="44"/>
      <c r="DW724" s="44"/>
      <c r="DX724" s="44"/>
      <c r="DY724" s="89"/>
      <c r="DZ724" s="89"/>
      <c r="EA724" s="89"/>
      <c r="EB724" s="89"/>
      <c r="EC724" s="89"/>
      <c r="ED724" s="89"/>
      <c r="EE724" s="89"/>
      <c r="EF724" s="89"/>
      <c r="EG724" s="89"/>
      <c r="EH724" s="89"/>
      <c r="EI724" s="89"/>
      <c r="EJ724" s="78"/>
      <c r="EK724" s="78"/>
      <c r="EL724" s="78"/>
      <c r="EM724" s="46"/>
      <c r="EN724" s="90"/>
      <c r="EO724" s="90"/>
      <c r="EP724" s="90"/>
      <c r="EQ724" s="90"/>
      <c r="ER724" s="90"/>
      <c r="ES724" s="90"/>
      <c r="ET724" s="90"/>
      <c r="EU724" s="90"/>
      <c r="EV724" s="90"/>
    </row>
    <row r="725" spans="112:152" ht="6" customHeight="1">
      <c r="DS725" s="44"/>
      <c r="DT725" s="44"/>
      <c r="DU725" s="44"/>
      <c r="DV725" s="44"/>
      <c r="DW725" s="44"/>
      <c r="DX725" s="44"/>
      <c r="DY725" s="89"/>
      <c r="DZ725" s="89"/>
      <c r="EA725" s="89"/>
      <c r="EB725" s="89"/>
      <c r="EC725" s="89"/>
      <c r="ED725" s="89"/>
      <c r="EE725" s="89"/>
      <c r="EF725" s="89"/>
      <c r="EG725" s="89"/>
      <c r="EH725" s="89"/>
      <c r="EI725" s="89"/>
      <c r="EJ725" s="78"/>
      <c r="EK725" s="78"/>
      <c r="EL725" s="78"/>
      <c r="EM725" s="46"/>
      <c r="EN725" s="90"/>
      <c r="EO725" s="90"/>
      <c r="EP725" s="90"/>
      <c r="EQ725" s="90"/>
      <c r="ER725" s="90"/>
      <c r="ES725" s="90"/>
      <c r="ET725" s="90"/>
      <c r="EU725" s="90"/>
      <c r="EV725" s="90"/>
    </row>
    <row r="726" spans="112:152" ht="6" customHeight="1">
      <c r="DS726" s="44"/>
      <c r="DT726" s="44"/>
      <c r="DU726" s="44"/>
      <c r="DV726" s="44"/>
      <c r="DW726" s="44"/>
      <c r="DX726" s="44"/>
      <c r="DY726" s="89"/>
      <c r="DZ726" s="89"/>
      <c r="EA726" s="89"/>
      <c r="EB726" s="89"/>
      <c r="EC726" s="89"/>
      <c r="ED726" s="89"/>
      <c r="EE726" s="89"/>
      <c r="EF726" s="89"/>
      <c r="EG726" s="89"/>
      <c r="EH726" s="89"/>
      <c r="EI726" s="89"/>
      <c r="EJ726" s="78"/>
      <c r="EK726" s="78"/>
      <c r="EL726" s="78"/>
      <c r="EM726" s="46"/>
      <c r="EN726" s="90"/>
      <c r="EO726" s="90"/>
      <c r="EP726" s="90"/>
      <c r="EQ726" s="90"/>
      <c r="ER726" s="90"/>
      <c r="ES726" s="90"/>
      <c r="ET726" s="90"/>
      <c r="EU726" s="90"/>
      <c r="EV726" s="90"/>
    </row>
    <row r="727" spans="112:152" ht="6" customHeight="1">
      <c r="DH727" s="47"/>
      <c r="DI727" s="47"/>
      <c r="DJ727" s="47"/>
      <c r="DK727" s="47"/>
      <c r="DL727" s="47"/>
      <c r="DM727" s="47"/>
      <c r="DN727" s="47"/>
      <c r="DO727" s="47"/>
      <c r="DS727" s="44"/>
      <c r="DT727" s="44"/>
      <c r="DU727" s="44"/>
      <c r="DV727" s="44"/>
      <c r="DW727" s="44"/>
      <c r="DX727" s="44"/>
      <c r="DY727" s="89"/>
      <c r="DZ727" s="89"/>
      <c r="EA727" s="89"/>
      <c r="EB727" s="89"/>
      <c r="EC727" s="89"/>
      <c r="ED727" s="89"/>
      <c r="EE727" s="89"/>
      <c r="EF727" s="89"/>
      <c r="EG727" s="89"/>
      <c r="EH727" s="89"/>
      <c r="EI727" s="89"/>
      <c r="EJ727" s="78"/>
      <c r="EK727" s="78"/>
      <c r="EL727" s="78"/>
      <c r="EM727" s="46"/>
      <c r="EN727" s="90"/>
      <c r="EO727" s="90"/>
      <c r="EP727" s="90"/>
      <c r="EQ727" s="90"/>
      <c r="ER727" s="90"/>
      <c r="ES727" s="90"/>
      <c r="ET727" s="90"/>
      <c r="EU727" s="90"/>
      <c r="EV727" s="90"/>
    </row>
    <row r="728" spans="112:152" ht="6" customHeight="1">
      <c r="DH728" s="47"/>
      <c r="DI728" s="47"/>
      <c r="DJ728" s="47"/>
      <c r="DK728" s="47"/>
      <c r="DL728" s="47"/>
      <c r="DM728" s="47"/>
      <c r="DN728" s="47"/>
      <c r="DO728" s="47"/>
      <c r="DS728" s="44"/>
      <c r="DT728" s="44"/>
      <c r="DU728" s="44"/>
      <c r="DV728" s="44"/>
      <c r="DW728" s="44"/>
      <c r="DX728" s="44"/>
      <c r="DY728" s="89"/>
      <c r="DZ728" s="89"/>
      <c r="EA728" s="89"/>
      <c r="EB728" s="89"/>
      <c r="EC728" s="89"/>
      <c r="ED728" s="89"/>
      <c r="EE728" s="89"/>
      <c r="EF728" s="89"/>
      <c r="EG728" s="89"/>
      <c r="EH728" s="89"/>
      <c r="EI728" s="89"/>
      <c r="EJ728" s="78"/>
      <c r="EK728" s="78"/>
      <c r="EL728" s="78"/>
      <c r="EM728" s="46"/>
      <c r="EN728" s="90"/>
      <c r="EO728" s="90"/>
      <c r="EP728" s="90"/>
      <c r="EQ728" s="90"/>
      <c r="ER728" s="90"/>
      <c r="ES728" s="90"/>
      <c r="ET728" s="90"/>
      <c r="EU728" s="90"/>
      <c r="EV728" s="90"/>
    </row>
    <row r="729" spans="112:152" ht="6" customHeight="1">
      <c r="DH729" s="47"/>
      <c r="DI729" s="47"/>
      <c r="DJ729" s="47"/>
      <c r="DK729" s="47"/>
      <c r="DL729" s="47"/>
      <c r="DM729" s="47"/>
      <c r="DN729" s="47"/>
      <c r="DO729" s="47"/>
      <c r="DS729" s="44"/>
      <c r="DT729" s="44"/>
      <c r="DU729" s="44"/>
      <c r="DV729" s="44"/>
      <c r="DW729" s="44"/>
      <c r="DX729" s="44"/>
      <c r="DY729" s="89"/>
      <c r="DZ729" s="89"/>
      <c r="EA729" s="89"/>
      <c r="EB729" s="89"/>
      <c r="EC729" s="89"/>
      <c r="ED729" s="89"/>
      <c r="EE729" s="89"/>
      <c r="EF729" s="89"/>
      <c r="EG729" s="89"/>
      <c r="EH729" s="89"/>
      <c r="EI729" s="89"/>
      <c r="EJ729" s="78"/>
      <c r="EK729" s="78"/>
      <c r="EL729" s="78"/>
      <c r="EM729" s="46"/>
      <c r="EN729" s="90"/>
      <c r="EO729" s="90"/>
      <c r="EP729" s="90"/>
      <c r="EQ729" s="90"/>
      <c r="ER729" s="90"/>
      <c r="ES729" s="90"/>
      <c r="ET729" s="90"/>
      <c r="EU729" s="90"/>
      <c r="EV729" s="90"/>
    </row>
    <row r="730" spans="112:152" ht="6" customHeight="1">
      <c r="DH730" s="47"/>
      <c r="DI730" s="47"/>
      <c r="DJ730" s="47"/>
      <c r="DK730" s="47"/>
      <c r="DL730" s="47"/>
      <c r="DM730" s="47"/>
      <c r="DN730" s="47"/>
      <c r="DO730" s="47"/>
      <c r="DS730" s="44"/>
      <c r="DT730" s="44"/>
      <c r="DU730" s="44"/>
      <c r="DV730" s="44"/>
      <c r="DW730" s="44"/>
      <c r="DX730" s="44"/>
      <c r="DY730" s="89"/>
      <c r="DZ730" s="89"/>
      <c r="EA730" s="89"/>
      <c r="EB730" s="89"/>
      <c r="EC730" s="89"/>
      <c r="ED730" s="89"/>
      <c r="EE730" s="89"/>
      <c r="EF730" s="89"/>
      <c r="EG730" s="89"/>
      <c r="EH730" s="89"/>
      <c r="EI730" s="89"/>
      <c r="EJ730" s="78"/>
      <c r="EK730" s="78"/>
      <c r="EL730" s="78"/>
      <c r="EM730" s="46"/>
      <c r="EN730" s="90"/>
      <c r="EO730" s="90"/>
      <c r="EP730" s="90"/>
      <c r="EQ730" s="90"/>
      <c r="ER730" s="90"/>
      <c r="ES730" s="90"/>
      <c r="ET730" s="90"/>
      <c r="EU730" s="90"/>
      <c r="EV730" s="90"/>
    </row>
    <row r="731" spans="112:152" ht="6" customHeight="1">
      <c r="DH731" s="47"/>
      <c r="DI731" s="47"/>
      <c r="DJ731" s="47"/>
      <c r="DK731" s="47"/>
      <c r="DL731" s="47"/>
      <c r="DM731" s="47"/>
      <c r="DN731" s="47"/>
      <c r="DO731" s="47"/>
      <c r="DS731" s="44"/>
      <c r="DT731" s="44"/>
      <c r="DU731" s="44"/>
      <c r="DV731" s="44"/>
      <c r="DW731" s="44"/>
      <c r="DX731" s="44"/>
      <c r="DY731" s="89"/>
      <c r="DZ731" s="89"/>
      <c r="EA731" s="89"/>
      <c r="EB731" s="89"/>
      <c r="EC731" s="89"/>
      <c r="ED731" s="89"/>
      <c r="EE731" s="89"/>
      <c r="EF731" s="89"/>
      <c r="EG731" s="89"/>
      <c r="EH731" s="89"/>
      <c r="EI731" s="89"/>
      <c r="EJ731" s="78"/>
      <c r="EK731" s="78"/>
      <c r="EL731" s="78"/>
      <c r="EM731" s="46"/>
      <c r="EN731" s="90"/>
      <c r="EO731" s="90"/>
      <c r="EP731" s="90"/>
      <c r="EQ731" s="90"/>
      <c r="ER731" s="90"/>
      <c r="ES731" s="90"/>
      <c r="ET731" s="90"/>
      <c r="EU731" s="90"/>
      <c r="EV731" s="90"/>
    </row>
    <row r="732" spans="112:152" ht="6" customHeight="1">
      <c r="DH732" s="47"/>
      <c r="DI732" s="47"/>
      <c r="DJ732" s="47"/>
      <c r="DK732" s="47"/>
      <c r="DL732" s="47"/>
      <c r="DM732" s="47"/>
      <c r="DN732" s="47"/>
      <c r="DO732" s="47"/>
      <c r="DS732" s="44"/>
      <c r="DT732" s="44"/>
      <c r="DU732" s="44"/>
      <c r="DV732" s="44"/>
      <c r="DW732" s="44"/>
      <c r="DX732" s="44"/>
      <c r="DY732" s="89"/>
      <c r="DZ732" s="89"/>
      <c r="EA732" s="89"/>
      <c r="EB732" s="89"/>
      <c r="EC732" s="89"/>
      <c r="ED732" s="89"/>
      <c r="EE732" s="89"/>
      <c r="EF732" s="89"/>
      <c r="EG732" s="89"/>
      <c r="EH732" s="89"/>
      <c r="EI732" s="89"/>
      <c r="EJ732" s="78"/>
      <c r="EK732" s="78"/>
      <c r="EL732" s="78"/>
      <c r="EM732" s="46"/>
      <c r="EN732" s="90"/>
      <c r="EO732" s="90"/>
      <c r="EP732" s="90"/>
      <c r="EQ732" s="90"/>
      <c r="ER732" s="90"/>
      <c r="ES732" s="90"/>
      <c r="ET732" s="90"/>
      <c r="EU732" s="90"/>
      <c r="EV732" s="90"/>
    </row>
    <row r="733" spans="112:152" ht="6" customHeight="1">
      <c r="DH733" s="47"/>
      <c r="DI733" s="47"/>
      <c r="DJ733" s="47"/>
      <c r="DK733" s="47"/>
      <c r="DL733" s="47"/>
      <c r="DM733" s="47"/>
      <c r="DN733" s="47"/>
      <c r="DO733" s="47"/>
      <c r="DS733" s="44"/>
      <c r="DT733" s="44"/>
      <c r="DU733" s="44"/>
      <c r="DV733" s="44"/>
      <c r="DW733" s="44"/>
      <c r="DX733" s="44"/>
      <c r="DY733" s="89"/>
      <c r="DZ733" s="89"/>
      <c r="EA733" s="89"/>
      <c r="EB733" s="89"/>
      <c r="EC733" s="89"/>
      <c r="ED733" s="89"/>
      <c r="EE733" s="89"/>
      <c r="EF733" s="89"/>
      <c r="EG733" s="89"/>
      <c r="EH733" s="89"/>
      <c r="EI733" s="89"/>
      <c r="EJ733" s="78"/>
      <c r="EK733" s="78"/>
      <c r="EL733" s="78"/>
      <c r="EM733" s="46"/>
      <c r="EN733" s="90"/>
      <c r="EO733" s="90"/>
      <c r="EP733" s="90"/>
      <c r="EQ733" s="90"/>
      <c r="ER733" s="90"/>
      <c r="ES733" s="90"/>
      <c r="ET733" s="90"/>
      <c r="EU733" s="90"/>
      <c r="EV733" s="90"/>
    </row>
    <row r="734" spans="112:152" ht="6" customHeight="1">
      <c r="DH734" s="47"/>
      <c r="DI734" s="47"/>
      <c r="DJ734" s="47"/>
      <c r="DK734" s="47"/>
      <c r="DL734" s="47"/>
      <c r="DM734" s="47"/>
      <c r="DN734" s="47"/>
      <c r="DO734" s="47"/>
      <c r="DS734" s="44"/>
      <c r="DT734" s="44"/>
      <c r="DU734" s="44"/>
      <c r="DV734" s="44"/>
      <c r="DW734" s="44"/>
      <c r="DX734" s="44"/>
      <c r="DY734" s="89"/>
      <c r="DZ734" s="89"/>
      <c r="EA734" s="89"/>
      <c r="EB734" s="89"/>
      <c r="EC734" s="89"/>
      <c r="ED734" s="89"/>
      <c r="EE734" s="89"/>
      <c r="EF734" s="89"/>
      <c r="EG734" s="89"/>
      <c r="EH734" s="89"/>
      <c r="EI734" s="89"/>
      <c r="EJ734" s="78"/>
      <c r="EK734" s="78"/>
      <c r="EL734" s="78"/>
      <c r="EM734" s="46"/>
      <c r="EN734" s="90"/>
      <c r="EO734" s="90"/>
      <c r="EP734" s="90"/>
      <c r="EQ734" s="90"/>
      <c r="ER734" s="90"/>
      <c r="ES734" s="90"/>
      <c r="ET734" s="90"/>
      <c r="EU734" s="90"/>
      <c r="EV734" s="90"/>
    </row>
    <row r="735" spans="112:152" ht="6" customHeight="1">
      <c r="DH735" s="47"/>
      <c r="DI735" s="47"/>
      <c r="DJ735" s="47"/>
      <c r="DK735" s="47"/>
      <c r="DL735" s="47"/>
      <c r="DM735" s="47"/>
      <c r="DN735" s="47"/>
      <c r="DO735" s="47"/>
      <c r="DS735" s="44"/>
      <c r="DT735" s="44"/>
      <c r="DU735" s="44"/>
      <c r="DV735" s="44"/>
      <c r="DW735" s="44"/>
      <c r="DX735" s="44"/>
      <c r="DY735" s="89"/>
      <c r="DZ735" s="89"/>
      <c r="EA735" s="89"/>
      <c r="EB735" s="89"/>
      <c r="EC735" s="89"/>
      <c r="ED735" s="89"/>
      <c r="EE735" s="89"/>
      <c r="EF735" s="89"/>
      <c r="EG735" s="89"/>
      <c r="EH735" s="89"/>
      <c r="EI735" s="89"/>
      <c r="EJ735" s="78"/>
      <c r="EK735" s="78"/>
      <c r="EL735" s="78"/>
      <c r="EM735" s="46"/>
      <c r="EN735" s="90"/>
      <c r="EO735" s="90"/>
      <c r="EP735" s="90"/>
      <c r="EQ735" s="90"/>
      <c r="ER735" s="90"/>
      <c r="ES735" s="90"/>
      <c r="ET735" s="90"/>
      <c r="EU735" s="90"/>
      <c r="EV735" s="90"/>
    </row>
    <row r="736" spans="112:152" ht="6" customHeight="1">
      <c r="DH736" s="47"/>
      <c r="DI736" s="47"/>
      <c r="DJ736" s="47"/>
      <c r="DK736" s="47"/>
      <c r="DL736" s="47"/>
      <c r="DM736" s="47"/>
      <c r="DN736" s="47"/>
      <c r="DO736" s="47"/>
      <c r="DS736" s="44"/>
      <c r="DT736" s="44"/>
      <c r="DU736" s="44"/>
      <c r="DV736" s="44"/>
      <c r="DW736" s="44"/>
      <c r="DX736" s="44"/>
      <c r="DY736" s="89"/>
      <c r="DZ736" s="89"/>
      <c r="EA736" s="89"/>
      <c r="EB736" s="89"/>
      <c r="EC736" s="89"/>
      <c r="ED736" s="89"/>
      <c r="EE736" s="89"/>
      <c r="EF736" s="89"/>
      <c r="EG736" s="89"/>
      <c r="EH736" s="89"/>
      <c r="EI736" s="89"/>
      <c r="EJ736" s="78"/>
      <c r="EK736" s="78"/>
      <c r="EL736" s="78"/>
      <c r="EM736" s="46"/>
      <c r="EN736" s="90"/>
      <c r="EO736" s="90"/>
      <c r="EP736" s="90"/>
      <c r="EQ736" s="90"/>
      <c r="ER736" s="90"/>
      <c r="ES736" s="90"/>
      <c r="ET736" s="90"/>
      <c r="EU736" s="90"/>
      <c r="EV736" s="90"/>
    </row>
    <row r="737" spans="112:152" ht="6" customHeight="1">
      <c r="DH737" s="47"/>
      <c r="DI737" s="47"/>
      <c r="DJ737" s="47"/>
      <c r="DK737" s="47"/>
      <c r="DL737" s="47"/>
      <c r="DM737" s="47"/>
      <c r="DN737" s="47"/>
      <c r="DO737" s="47"/>
      <c r="DS737" s="44"/>
      <c r="DT737" s="44"/>
      <c r="DU737" s="44"/>
      <c r="DV737" s="44"/>
      <c r="DW737" s="44"/>
      <c r="DX737" s="44"/>
      <c r="DY737" s="89"/>
      <c r="DZ737" s="89"/>
      <c r="EA737" s="89"/>
      <c r="EB737" s="89"/>
      <c r="EC737" s="89"/>
      <c r="ED737" s="89"/>
      <c r="EE737" s="89"/>
      <c r="EF737" s="89"/>
      <c r="EG737" s="89"/>
      <c r="EH737" s="89"/>
      <c r="EI737" s="89"/>
      <c r="EJ737" s="78"/>
      <c r="EK737" s="78"/>
      <c r="EL737" s="78"/>
      <c r="EM737" s="46"/>
      <c r="EN737" s="90"/>
      <c r="EO737" s="90"/>
      <c r="EP737" s="90"/>
      <c r="EQ737" s="90"/>
      <c r="ER737" s="90"/>
      <c r="ES737" s="90"/>
      <c r="ET737" s="90"/>
      <c r="EU737" s="90"/>
      <c r="EV737" s="90"/>
    </row>
    <row r="738" spans="112:152" ht="6" customHeight="1">
      <c r="DH738" s="47"/>
      <c r="DI738" s="47"/>
      <c r="DJ738" s="47"/>
      <c r="DK738" s="47"/>
      <c r="DL738" s="47"/>
      <c r="DM738" s="47"/>
      <c r="DN738" s="47"/>
      <c r="DO738" s="47"/>
      <c r="DS738" s="44"/>
      <c r="DT738" s="44"/>
      <c r="DU738" s="44"/>
      <c r="DV738" s="44"/>
      <c r="DW738" s="44"/>
      <c r="DX738" s="44"/>
      <c r="DY738" s="89"/>
      <c r="DZ738" s="89"/>
      <c r="EA738" s="89"/>
      <c r="EB738" s="89"/>
      <c r="EC738" s="89"/>
      <c r="ED738" s="89"/>
      <c r="EE738" s="89"/>
      <c r="EF738" s="89"/>
      <c r="EG738" s="89"/>
      <c r="EH738" s="89"/>
      <c r="EI738" s="89"/>
      <c r="EJ738" s="78"/>
      <c r="EK738" s="78"/>
      <c r="EL738" s="78"/>
      <c r="EM738" s="46"/>
      <c r="EN738" s="90"/>
      <c r="EO738" s="90"/>
      <c r="EP738" s="90"/>
      <c r="EQ738" s="90"/>
      <c r="ER738" s="90"/>
      <c r="ES738" s="90"/>
      <c r="ET738" s="90"/>
      <c r="EU738" s="90"/>
      <c r="EV738" s="90"/>
    </row>
    <row r="739" spans="112:152" ht="6" customHeight="1">
      <c r="DH739" s="47"/>
      <c r="DI739" s="47"/>
      <c r="DJ739" s="47"/>
      <c r="DK739" s="47"/>
      <c r="DL739" s="47"/>
      <c r="DM739" s="47"/>
      <c r="DN739" s="47"/>
      <c r="DO739" s="47"/>
      <c r="DS739" s="44"/>
      <c r="DT739" s="44"/>
      <c r="DU739" s="44"/>
      <c r="DV739" s="44"/>
      <c r="DW739" s="44"/>
      <c r="DX739" s="44"/>
      <c r="DY739" s="89"/>
      <c r="DZ739" s="89"/>
      <c r="EA739" s="89"/>
      <c r="EB739" s="89"/>
      <c r="EC739" s="89"/>
      <c r="ED739" s="89"/>
      <c r="EE739" s="89"/>
      <c r="EF739" s="89"/>
      <c r="EG739" s="89"/>
      <c r="EH739" s="89"/>
      <c r="EI739" s="89"/>
      <c r="EJ739" s="78"/>
      <c r="EK739" s="78"/>
      <c r="EL739" s="78"/>
      <c r="EM739" s="46"/>
      <c r="EN739" s="90"/>
      <c r="EO739" s="90"/>
      <c r="EP739" s="90"/>
      <c r="EQ739" s="90"/>
      <c r="ER739" s="90"/>
      <c r="ES739" s="90"/>
      <c r="ET739" s="90"/>
      <c r="EU739" s="90"/>
      <c r="EV739" s="90"/>
    </row>
    <row r="740" spans="112:152" ht="6" customHeight="1">
      <c r="DH740" s="47"/>
      <c r="DI740" s="47"/>
      <c r="DJ740" s="47"/>
      <c r="DK740" s="47"/>
      <c r="DL740" s="47"/>
      <c r="DM740" s="47"/>
      <c r="DN740" s="47"/>
      <c r="DO740" s="47"/>
      <c r="DS740" s="44"/>
      <c r="DT740" s="44"/>
      <c r="DU740" s="44"/>
      <c r="DV740" s="44"/>
      <c r="DW740" s="44"/>
      <c r="DX740" s="44"/>
      <c r="DY740" s="89"/>
      <c r="DZ740" s="89"/>
      <c r="EA740" s="89"/>
      <c r="EB740" s="89"/>
      <c r="EC740" s="89"/>
      <c r="ED740" s="89"/>
      <c r="EE740" s="89"/>
      <c r="EF740" s="89"/>
      <c r="EG740" s="89"/>
      <c r="EH740" s="89"/>
      <c r="EI740" s="89"/>
      <c r="EJ740" s="78"/>
      <c r="EK740" s="78"/>
      <c r="EL740" s="78"/>
      <c r="EM740" s="46"/>
      <c r="EN740" s="90"/>
      <c r="EO740" s="90"/>
      <c r="EP740" s="90"/>
      <c r="EQ740" s="90"/>
      <c r="ER740" s="90"/>
      <c r="ES740" s="90"/>
      <c r="ET740" s="90"/>
      <c r="EU740" s="90"/>
      <c r="EV740" s="90"/>
    </row>
    <row r="741" spans="112:152" ht="6" customHeight="1">
      <c r="DH741" s="47"/>
      <c r="DI741" s="47"/>
      <c r="DJ741" s="47"/>
      <c r="DK741" s="47"/>
      <c r="DL741" s="47"/>
      <c r="DM741" s="47"/>
      <c r="DN741" s="47"/>
      <c r="DO741" s="47"/>
      <c r="DS741" s="44"/>
      <c r="DT741" s="44"/>
      <c r="DU741" s="44"/>
      <c r="DV741" s="44"/>
      <c r="DW741" s="44"/>
      <c r="DX741" s="44"/>
      <c r="DY741" s="89"/>
      <c r="DZ741" s="89"/>
      <c r="EA741" s="89"/>
      <c r="EB741" s="89"/>
      <c r="EC741" s="89"/>
      <c r="ED741" s="89"/>
      <c r="EE741" s="89"/>
      <c r="EF741" s="89"/>
      <c r="EG741" s="89"/>
      <c r="EH741" s="89"/>
      <c r="EI741" s="89"/>
      <c r="EJ741" s="78"/>
      <c r="EK741" s="78"/>
      <c r="EL741" s="78"/>
      <c r="EM741" s="46"/>
      <c r="EN741" s="90"/>
      <c r="EO741" s="90"/>
      <c r="EP741" s="90"/>
      <c r="EQ741" s="90"/>
      <c r="ER741" s="90"/>
      <c r="ES741" s="90"/>
      <c r="ET741" s="90"/>
      <c r="EU741" s="90"/>
      <c r="EV741" s="90"/>
    </row>
    <row r="742" spans="112:152" ht="6" customHeight="1">
      <c r="DH742" s="47"/>
      <c r="DI742" s="47"/>
      <c r="DJ742" s="47"/>
      <c r="DK742" s="47"/>
      <c r="DL742" s="47"/>
      <c r="DM742" s="47"/>
      <c r="DN742" s="47"/>
      <c r="DO742" s="47"/>
      <c r="DS742" s="44"/>
      <c r="DT742" s="44"/>
      <c r="DU742" s="44"/>
      <c r="DV742" s="44"/>
      <c r="DW742" s="44"/>
      <c r="DX742" s="44"/>
      <c r="DY742" s="89"/>
      <c r="DZ742" s="89"/>
      <c r="EA742" s="89"/>
      <c r="EB742" s="89"/>
      <c r="EC742" s="89"/>
      <c r="ED742" s="89"/>
      <c r="EE742" s="89"/>
      <c r="EF742" s="89"/>
      <c r="EG742" s="89"/>
      <c r="EH742" s="89"/>
      <c r="EI742" s="89"/>
      <c r="EJ742" s="78"/>
      <c r="EK742" s="78"/>
      <c r="EL742" s="78"/>
      <c r="EM742" s="46"/>
      <c r="EN742" s="90"/>
      <c r="EO742" s="90"/>
      <c r="EP742" s="90"/>
      <c r="EQ742" s="90"/>
      <c r="ER742" s="90"/>
      <c r="ES742" s="90"/>
      <c r="ET742" s="90"/>
      <c r="EU742" s="90"/>
      <c r="EV742" s="90"/>
    </row>
    <row r="743" spans="112:152" ht="6" customHeight="1">
      <c r="DH743" s="47"/>
      <c r="DI743" s="47"/>
      <c r="DJ743" s="47"/>
      <c r="DK743" s="47"/>
      <c r="DL743" s="47"/>
      <c r="DM743" s="47"/>
      <c r="DN743" s="47"/>
      <c r="DO743" s="47"/>
      <c r="DS743" s="44"/>
      <c r="DT743" s="44"/>
      <c r="DU743" s="44"/>
      <c r="DV743" s="44"/>
      <c r="DW743" s="44"/>
      <c r="DX743" s="44"/>
      <c r="DY743" s="46"/>
      <c r="DZ743" s="46"/>
      <c r="EA743" s="46"/>
      <c r="EB743" s="46"/>
      <c r="EC743" s="46"/>
      <c r="ED743" s="46"/>
      <c r="EE743" s="46"/>
      <c r="EF743" s="46"/>
      <c r="EM743" s="46"/>
      <c r="EN743" s="90"/>
      <c r="EO743" s="90"/>
      <c r="EP743" s="90"/>
      <c r="EQ743" s="90"/>
      <c r="ER743" s="90"/>
      <c r="ES743" s="90"/>
      <c r="ET743" s="90"/>
      <c r="EU743" s="90"/>
      <c r="EV743" s="90"/>
    </row>
    <row r="744" spans="112:152" ht="6" customHeight="1">
      <c r="DH744" s="47"/>
      <c r="DI744" s="47"/>
      <c r="DJ744" s="47"/>
      <c r="DK744" s="47"/>
      <c r="DL744" s="47"/>
      <c r="DM744" s="47"/>
      <c r="DN744" s="47"/>
      <c r="DO744" s="47"/>
      <c r="DS744" s="44"/>
      <c r="DT744" s="44"/>
      <c r="DU744" s="44"/>
      <c r="DV744" s="44"/>
      <c r="DW744" s="44"/>
      <c r="DX744" s="44"/>
      <c r="EM744" s="46"/>
      <c r="EN744" s="90"/>
      <c r="EO744" s="90"/>
      <c r="EP744" s="90"/>
      <c r="EQ744" s="90"/>
      <c r="ER744" s="90"/>
      <c r="ES744" s="90"/>
      <c r="ET744" s="90"/>
      <c r="EU744" s="90"/>
      <c r="EV744" s="90"/>
    </row>
    <row r="745" spans="112:152" ht="6" customHeight="1">
      <c r="DH745" s="47"/>
      <c r="DI745" s="47"/>
      <c r="DJ745" s="47"/>
      <c r="DK745" s="47"/>
      <c r="DL745" s="47"/>
      <c r="DM745" s="47"/>
      <c r="DN745" s="47"/>
      <c r="DO745" s="47"/>
      <c r="DS745" s="44"/>
      <c r="DT745" s="44"/>
      <c r="DU745" s="44"/>
      <c r="DV745" s="44"/>
      <c r="DW745" s="44"/>
      <c r="DX745" s="44"/>
      <c r="DY745" s="91">
        <f>VLOOKUP(EN31,成績入力!$A$2:$Z$25,19,0)</f>
        <v>0</v>
      </c>
      <c r="DZ745" s="91"/>
      <c r="EA745" s="91"/>
      <c r="EB745" s="91"/>
      <c r="EC745" s="91"/>
      <c r="ED745" s="91"/>
      <c r="EE745" s="91"/>
      <c r="EF745" s="91"/>
      <c r="EG745" s="91"/>
      <c r="EH745" s="91"/>
      <c r="EI745" s="91"/>
      <c r="EJ745" s="79"/>
      <c r="EK745" s="79"/>
      <c r="EL745" s="79"/>
      <c r="EM745" s="46"/>
      <c r="EN745" s="90"/>
      <c r="EO745" s="90"/>
      <c r="EP745" s="90"/>
      <c r="EQ745" s="90"/>
      <c r="ER745" s="90"/>
      <c r="ES745" s="90"/>
      <c r="ET745" s="90"/>
      <c r="EU745" s="90"/>
      <c r="EV745" s="90"/>
    </row>
    <row r="746" spans="112:152" ht="6" customHeight="1">
      <c r="DH746" s="47"/>
      <c r="DI746" s="47"/>
      <c r="DJ746" s="47"/>
      <c r="DK746" s="47"/>
      <c r="DL746" s="47"/>
      <c r="DM746" s="47"/>
      <c r="DN746" s="47"/>
      <c r="DO746" s="47"/>
      <c r="DS746" s="44"/>
      <c r="DT746" s="44"/>
      <c r="DU746" s="44"/>
      <c r="DV746" s="44"/>
      <c r="DW746" s="44"/>
      <c r="DX746" s="44"/>
      <c r="DY746" s="91"/>
      <c r="DZ746" s="91"/>
      <c r="EA746" s="91"/>
      <c r="EB746" s="91"/>
      <c r="EC746" s="91"/>
      <c r="ED746" s="91"/>
      <c r="EE746" s="91"/>
      <c r="EF746" s="91"/>
      <c r="EG746" s="91"/>
      <c r="EH746" s="91"/>
      <c r="EI746" s="91"/>
      <c r="EJ746" s="79"/>
      <c r="EK746" s="79"/>
      <c r="EL746" s="79"/>
      <c r="EM746" s="46"/>
      <c r="EN746" s="90"/>
      <c r="EO746" s="90"/>
      <c r="EP746" s="90"/>
      <c r="EQ746" s="90"/>
      <c r="ER746" s="90"/>
      <c r="ES746" s="90"/>
      <c r="ET746" s="90"/>
      <c r="EU746" s="90"/>
      <c r="EV746" s="90"/>
    </row>
    <row r="747" spans="112:152" ht="6" customHeight="1">
      <c r="DH747" s="47"/>
      <c r="DI747" s="47"/>
      <c r="DJ747" s="47"/>
      <c r="DK747" s="47"/>
      <c r="DL747" s="47"/>
      <c r="DM747" s="47"/>
      <c r="DN747" s="47"/>
      <c r="DO747" s="47"/>
      <c r="DS747" s="44"/>
      <c r="DT747" s="44"/>
      <c r="DU747" s="44"/>
      <c r="DV747" s="44"/>
      <c r="DW747" s="44"/>
      <c r="DX747" s="44"/>
      <c r="DY747" s="91"/>
      <c r="DZ747" s="91"/>
      <c r="EA747" s="91"/>
      <c r="EB747" s="91"/>
      <c r="EC747" s="91"/>
      <c r="ED747" s="91"/>
      <c r="EE747" s="91"/>
      <c r="EF747" s="91"/>
      <c r="EG747" s="91"/>
      <c r="EH747" s="91"/>
      <c r="EI747" s="91"/>
      <c r="EJ747" s="79"/>
      <c r="EK747" s="79"/>
      <c r="EL747" s="79"/>
      <c r="EM747" s="46"/>
      <c r="EN747" s="90"/>
      <c r="EO747" s="90"/>
      <c r="EP747" s="90"/>
      <c r="EQ747" s="90"/>
      <c r="ER747" s="90"/>
      <c r="ES747" s="90"/>
      <c r="ET747" s="90"/>
      <c r="EU747" s="90"/>
      <c r="EV747" s="90"/>
    </row>
    <row r="748" spans="112:152" ht="6" customHeight="1">
      <c r="DH748" s="47"/>
      <c r="DI748" s="47"/>
      <c r="DJ748" s="47"/>
      <c r="DK748" s="47"/>
      <c r="DL748" s="47"/>
      <c r="DM748" s="47"/>
      <c r="DN748" s="47"/>
      <c r="DO748" s="47"/>
      <c r="DS748" s="44"/>
      <c r="DT748" s="44"/>
      <c r="DU748" s="44"/>
      <c r="DV748" s="44"/>
      <c r="DW748" s="44"/>
      <c r="DX748" s="44"/>
      <c r="DY748" s="91"/>
      <c r="DZ748" s="91"/>
      <c r="EA748" s="91"/>
      <c r="EB748" s="91"/>
      <c r="EC748" s="91"/>
      <c r="ED748" s="91"/>
      <c r="EE748" s="91"/>
      <c r="EF748" s="91"/>
      <c r="EG748" s="91"/>
      <c r="EH748" s="91"/>
      <c r="EI748" s="91"/>
      <c r="EJ748" s="79"/>
      <c r="EK748" s="79"/>
      <c r="EL748" s="79"/>
      <c r="EM748" s="46"/>
      <c r="EN748" s="90"/>
      <c r="EO748" s="90"/>
      <c r="EP748" s="90"/>
      <c r="EQ748" s="90"/>
      <c r="ER748" s="90"/>
      <c r="ES748" s="90"/>
      <c r="ET748" s="90"/>
      <c r="EU748" s="90"/>
      <c r="EV748" s="90"/>
    </row>
    <row r="749" spans="112:152" ht="6" customHeight="1">
      <c r="DH749" s="47"/>
      <c r="DI749" s="47"/>
      <c r="DJ749" s="47"/>
      <c r="DK749" s="47"/>
      <c r="DL749" s="47"/>
      <c r="DM749" s="47"/>
      <c r="DN749" s="47"/>
      <c r="DO749" s="47"/>
      <c r="DS749" s="44"/>
      <c r="DT749" s="44"/>
      <c r="DU749" s="44"/>
      <c r="DV749" s="44"/>
      <c r="DW749" s="44"/>
      <c r="DX749" s="44"/>
      <c r="DY749" s="91"/>
      <c r="DZ749" s="91"/>
      <c r="EA749" s="91"/>
      <c r="EB749" s="91"/>
      <c r="EC749" s="91"/>
      <c r="ED749" s="91"/>
      <c r="EE749" s="91"/>
      <c r="EF749" s="91"/>
      <c r="EG749" s="91"/>
      <c r="EH749" s="91"/>
      <c r="EI749" s="91"/>
      <c r="EJ749" s="79"/>
      <c r="EK749" s="79"/>
      <c r="EL749" s="79"/>
      <c r="EM749" s="46"/>
      <c r="EN749" s="90"/>
      <c r="EO749" s="90"/>
      <c r="EP749" s="90"/>
      <c r="EQ749" s="90"/>
      <c r="ER749" s="90"/>
      <c r="ES749" s="90"/>
      <c r="ET749" s="90"/>
      <c r="EU749" s="90"/>
      <c r="EV749" s="90"/>
    </row>
    <row r="750" spans="112:152" ht="6" customHeight="1">
      <c r="DH750" s="47"/>
      <c r="DI750" s="47"/>
      <c r="DJ750" s="47"/>
      <c r="DK750" s="47"/>
      <c r="DL750" s="47"/>
      <c r="DM750" s="47"/>
      <c r="DN750" s="47"/>
      <c r="DO750" s="47"/>
      <c r="DS750" s="44"/>
      <c r="DT750" s="44"/>
      <c r="DU750" s="44"/>
      <c r="DV750" s="44"/>
      <c r="DW750" s="44"/>
      <c r="DX750" s="44"/>
      <c r="DY750" s="91"/>
      <c r="DZ750" s="91"/>
      <c r="EA750" s="91"/>
      <c r="EB750" s="91"/>
      <c r="EC750" s="91"/>
      <c r="ED750" s="91"/>
      <c r="EE750" s="91"/>
      <c r="EF750" s="91"/>
      <c r="EG750" s="91"/>
      <c r="EH750" s="91"/>
      <c r="EI750" s="91"/>
      <c r="EJ750" s="79"/>
      <c r="EK750" s="79"/>
      <c r="EL750" s="79"/>
      <c r="EM750" s="46"/>
      <c r="EN750" s="90"/>
      <c r="EO750" s="90"/>
      <c r="EP750" s="90"/>
      <c r="EQ750" s="90"/>
      <c r="ER750" s="90"/>
      <c r="ES750" s="90"/>
      <c r="ET750" s="90"/>
      <c r="EU750" s="90"/>
      <c r="EV750" s="90"/>
    </row>
    <row r="751" spans="112:152" ht="6" customHeight="1">
      <c r="DH751" s="47"/>
      <c r="DI751" s="47"/>
      <c r="DJ751" s="47"/>
      <c r="DK751" s="47"/>
      <c r="DL751" s="47"/>
      <c r="DM751" s="47"/>
      <c r="DN751" s="47"/>
      <c r="DO751" s="47"/>
      <c r="DS751" s="44"/>
      <c r="DT751" s="44"/>
      <c r="DU751" s="44"/>
      <c r="DV751" s="44"/>
      <c r="DW751" s="44"/>
      <c r="DX751" s="44"/>
      <c r="DY751" s="91"/>
      <c r="DZ751" s="91"/>
      <c r="EA751" s="91"/>
      <c r="EB751" s="91"/>
      <c r="EC751" s="91"/>
      <c r="ED751" s="91"/>
      <c r="EE751" s="91"/>
      <c r="EF751" s="91"/>
      <c r="EG751" s="91"/>
      <c r="EH751" s="91"/>
      <c r="EI751" s="91"/>
      <c r="EJ751" s="79"/>
      <c r="EK751" s="79"/>
      <c r="EL751" s="79"/>
      <c r="EM751" s="46"/>
      <c r="EN751" s="90"/>
      <c r="EO751" s="90"/>
      <c r="EP751" s="90"/>
      <c r="EQ751" s="90"/>
      <c r="ER751" s="90"/>
      <c r="ES751" s="90"/>
      <c r="ET751" s="90"/>
      <c r="EU751" s="90"/>
      <c r="EV751" s="90"/>
    </row>
    <row r="752" spans="112:152" ht="6" customHeight="1">
      <c r="DH752" s="47"/>
      <c r="DI752" s="47"/>
      <c r="DJ752" s="47"/>
      <c r="DK752" s="47"/>
      <c r="DL752" s="47"/>
      <c r="DM752" s="47"/>
      <c r="DN752" s="47"/>
      <c r="DO752" s="47"/>
      <c r="DS752" s="44"/>
      <c r="DT752" s="44"/>
      <c r="DU752" s="44"/>
      <c r="DV752" s="44"/>
      <c r="DW752" s="44"/>
      <c r="DX752" s="44"/>
      <c r="DY752" s="91"/>
      <c r="DZ752" s="91"/>
      <c r="EA752" s="91"/>
      <c r="EB752" s="91"/>
      <c r="EC752" s="91"/>
      <c r="ED752" s="91"/>
      <c r="EE752" s="91"/>
      <c r="EF752" s="91"/>
      <c r="EG752" s="91"/>
      <c r="EH752" s="91"/>
      <c r="EI752" s="91"/>
      <c r="EJ752" s="79"/>
      <c r="EK752" s="79"/>
      <c r="EL752" s="79"/>
      <c r="EM752" s="46"/>
      <c r="EN752" s="90"/>
      <c r="EO752" s="90"/>
      <c r="EP752" s="90"/>
      <c r="EQ752" s="90"/>
      <c r="ER752" s="90"/>
      <c r="ES752" s="90"/>
      <c r="ET752" s="90"/>
      <c r="EU752" s="90"/>
      <c r="EV752" s="90"/>
    </row>
    <row r="753" spans="112:152" ht="6" customHeight="1">
      <c r="DH753" s="47"/>
      <c r="DI753" s="47"/>
      <c r="DJ753" s="47"/>
      <c r="DK753" s="47"/>
      <c r="DL753" s="47"/>
      <c r="DM753" s="47"/>
      <c r="DN753" s="47"/>
      <c r="DO753" s="47"/>
      <c r="DS753" s="44"/>
      <c r="DT753" s="44"/>
      <c r="DU753" s="44"/>
      <c r="DV753" s="44"/>
      <c r="DW753" s="44"/>
      <c r="DX753" s="44"/>
      <c r="DY753" s="91"/>
      <c r="DZ753" s="91"/>
      <c r="EA753" s="91"/>
      <c r="EB753" s="91"/>
      <c r="EC753" s="91"/>
      <c r="ED753" s="91"/>
      <c r="EE753" s="91"/>
      <c r="EF753" s="91"/>
      <c r="EG753" s="91"/>
      <c r="EH753" s="91"/>
      <c r="EI753" s="91"/>
      <c r="EJ753" s="79"/>
      <c r="EK753" s="79"/>
      <c r="EL753" s="79"/>
      <c r="EM753" s="46"/>
      <c r="EN753" s="90"/>
      <c r="EO753" s="90"/>
      <c r="EP753" s="90"/>
      <c r="EQ753" s="90"/>
      <c r="ER753" s="90"/>
      <c r="ES753" s="90"/>
      <c r="ET753" s="90"/>
      <c r="EU753" s="90"/>
      <c r="EV753" s="90"/>
    </row>
    <row r="754" spans="112:152" ht="6" customHeight="1">
      <c r="DH754" s="47"/>
      <c r="DI754" s="47"/>
      <c r="DJ754" s="47"/>
      <c r="DK754" s="47"/>
      <c r="DL754" s="47"/>
      <c r="DM754" s="47"/>
      <c r="DN754" s="47"/>
      <c r="DO754" s="47"/>
      <c r="DS754" s="44"/>
      <c r="DT754" s="44"/>
      <c r="DU754" s="44"/>
      <c r="DV754" s="44"/>
      <c r="DW754" s="44"/>
      <c r="DX754" s="44"/>
      <c r="DY754" s="91"/>
      <c r="DZ754" s="91"/>
      <c r="EA754" s="91"/>
      <c r="EB754" s="91"/>
      <c r="EC754" s="91"/>
      <c r="ED754" s="91"/>
      <c r="EE754" s="91"/>
      <c r="EF754" s="91"/>
      <c r="EG754" s="91"/>
      <c r="EH754" s="91"/>
      <c r="EI754" s="91"/>
      <c r="EJ754" s="79"/>
      <c r="EK754" s="79"/>
      <c r="EL754" s="79"/>
      <c r="EM754" s="46"/>
      <c r="EN754" s="90"/>
      <c r="EO754" s="90"/>
      <c r="EP754" s="90"/>
      <c r="EQ754" s="90"/>
      <c r="ER754" s="90"/>
      <c r="ES754" s="90"/>
      <c r="ET754" s="90"/>
      <c r="EU754" s="90"/>
      <c r="EV754" s="90"/>
    </row>
    <row r="755" spans="112:152" ht="6" customHeight="1">
      <c r="DH755" s="47"/>
      <c r="DI755" s="47"/>
      <c r="DJ755" s="47"/>
      <c r="DK755" s="47"/>
      <c r="DL755" s="47"/>
      <c r="DM755" s="47"/>
      <c r="DN755" s="47"/>
      <c r="DO755" s="47"/>
      <c r="DS755" s="44"/>
      <c r="DT755" s="44"/>
      <c r="DU755" s="44"/>
      <c r="DV755" s="44"/>
      <c r="DW755" s="44"/>
      <c r="DX755" s="44"/>
      <c r="DY755" s="91"/>
      <c r="DZ755" s="91"/>
      <c r="EA755" s="91"/>
      <c r="EB755" s="91"/>
      <c r="EC755" s="91"/>
      <c r="ED755" s="91"/>
      <c r="EE755" s="91"/>
      <c r="EF755" s="91"/>
      <c r="EG755" s="91"/>
      <c r="EH755" s="91"/>
      <c r="EI755" s="91"/>
      <c r="EJ755" s="79"/>
      <c r="EK755" s="79"/>
      <c r="EL755" s="79"/>
      <c r="EM755" s="46"/>
      <c r="EN755" s="90"/>
      <c r="EO755" s="90"/>
      <c r="EP755" s="90"/>
      <c r="EQ755" s="90"/>
      <c r="ER755" s="90"/>
      <c r="ES755" s="90"/>
      <c r="ET755" s="90"/>
      <c r="EU755" s="90"/>
      <c r="EV755" s="90"/>
    </row>
    <row r="756" spans="112:152" ht="6" customHeight="1">
      <c r="DH756" s="47"/>
      <c r="DI756" s="47"/>
      <c r="DJ756" s="47"/>
      <c r="DK756" s="47"/>
      <c r="DL756" s="47"/>
      <c r="DM756" s="47"/>
      <c r="DN756" s="47"/>
      <c r="DO756" s="47"/>
      <c r="DS756" s="44"/>
      <c r="DT756" s="44"/>
      <c r="DU756" s="44"/>
      <c r="DV756" s="44"/>
      <c r="DW756" s="44"/>
      <c r="DX756" s="44"/>
      <c r="DY756" s="91"/>
      <c r="DZ756" s="91"/>
      <c r="EA756" s="91"/>
      <c r="EB756" s="91"/>
      <c r="EC756" s="91"/>
      <c r="ED756" s="91"/>
      <c r="EE756" s="91"/>
      <c r="EF756" s="91"/>
      <c r="EG756" s="91"/>
      <c r="EH756" s="91"/>
      <c r="EI756" s="91"/>
      <c r="EJ756" s="79"/>
      <c r="EK756" s="79"/>
      <c r="EL756" s="79"/>
      <c r="EM756" s="46"/>
      <c r="EN756" s="90"/>
      <c r="EO756" s="90"/>
      <c r="EP756" s="90"/>
      <c r="EQ756" s="90"/>
      <c r="ER756" s="90"/>
      <c r="ES756" s="90"/>
      <c r="ET756" s="90"/>
      <c r="EU756" s="90"/>
      <c r="EV756" s="90"/>
    </row>
    <row r="757" spans="112:152" ht="6" customHeight="1">
      <c r="DH757" s="47"/>
      <c r="DI757" s="47"/>
      <c r="DJ757" s="47"/>
      <c r="DK757" s="47"/>
      <c r="DL757" s="47"/>
      <c r="DM757" s="47"/>
      <c r="DN757" s="47"/>
      <c r="DO757" s="47"/>
      <c r="DY757" s="91"/>
      <c r="DZ757" s="91"/>
      <c r="EA757" s="91"/>
      <c r="EB757" s="91"/>
      <c r="EC757" s="91"/>
      <c r="ED757" s="91"/>
      <c r="EE757" s="91"/>
      <c r="EF757" s="91"/>
      <c r="EG757" s="91"/>
      <c r="EH757" s="91"/>
      <c r="EI757" s="91"/>
      <c r="EJ757" s="79"/>
      <c r="EK757" s="79"/>
      <c r="EL757" s="79"/>
      <c r="EM757" s="46"/>
      <c r="EN757" s="90"/>
      <c r="EO757" s="90"/>
      <c r="EP757" s="90"/>
      <c r="EQ757" s="90"/>
      <c r="ER757" s="90"/>
      <c r="ES757" s="90"/>
      <c r="ET757" s="90"/>
      <c r="EU757" s="90"/>
      <c r="EV757" s="90"/>
    </row>
    <row r="758" spans="112:152" ht="6" customHeight="1">
      <c r="DH758" s="47"/>
      <c r="DI758" s="47"/>
      <c r="DJ758" s="47"/>
      <c r="DK758" s="47"/>
      <c r="DL758" s="47"/>
      <c r="DM758" s="47"/>
      <c r="DN758" s="47"/>
      <c r="DO758" s="47"/>
      <c r="DY758" s="91"/>
      <c r="DZ758" s="91"/>
      <c r="EA758" s="91"/>
      <c r="EB758" s="91"/>
      <c r="EC758" s="91"/>
      <c r="ED758" s="91"/>
      <c r="EE758" s="91"/>
      <c r="EF758" s="91"/>
      <c r="EG758" s="91"/>
      <c r="EH758" s="91"/>
      <c r="EI758" s="91"/>
      <c r="EJ758" s="79"/>
      <c r="EK758" s="79"/>
      <c r="EL758" s="79"/>
      <c r="EM758" s="46"/>
      <c r="EN758" s="90"/>
      <c r="EO758" s="90"/>
      <c r="EP758" s="90"/>
      <c r="EQ758" s="90"/>
      <c r="ER758" s="90"/>
      <c r="ES758" s="90"/>
      <c r="ET758" s="90"/>
      <c r="EU758" s="90"/>
      <c r="EV758" s="90"/>
    </row>
    <row r="759" spans="112:152" ht="6" customHeight="1">
      <c r="DH759" s="47"/>
      <c r="DI759" s="47"/>
      <c r="DJ759" s="47"/>
      <c r="DK759" s="47"/>
      <c r="DL759" s="47"/>
      <c r="DM759" s="47"/>
      <c r="DN759" s="47"/>
      <c r="DO759" s="47"/>
      <c r="DY759" s="91"/>
      <c r="DZ759" s="91"/>
      <c r="EA759" s="91"/>
      <c r="EB759" s="91"/>
      <c r="EC759" s="91"/>
      <c r="ED759" s="91"/>
      <c r="EE759" s="91"/>
      <c r="EF759" s="91"/>
      <c r="EG759" s="91"/>
      <c r="EH759" s="91"/>
      <c r="EI759" s="91"/>
      <c r="EJ759" s="79"/>
      <c r="EK759" s="79"/>
      <c r="EL759" s="79"/>
      <c r="EM759" s="46"/>
      <c r="EN759" s="90"/>
      <c r="EO759" s="90"/>
      <c r="EP759" s="90"/>
      <c r="EQ759" s="90"/>
      <c r="ER759" s="90"/>
      <c r="ES759" s="90"/>
      <c r="ET759" s="90"/>
      <c r="EU759" s="90"/>
      <c r="EV759" s="90"/>
    </row>
    <row r="760" spans="112:152" ht="6" customHeight="1">
      <c r="DH760" s="47"/>
      <c r="DI760" s="47"/>
      <c r="DJ760" s="47"/>
      <c r="DK760" s="47"/>
      <c r="DL760" s="47"/>
      <c r="DM760" s="47"/>
      <c r="DN760" s="47"/>
      <c r="DO760" s="47"/>
      <c r="DY760" s="91"/>
      <c r="DZ760" s="91"/>
      <c r="EA760" s="91"/>
      <c r="EB760" s="91"/>
      <c r="EC760" s="91"/>
      <c r="ED760" s="91"/>
      <c r="EE760" s="91"/>
      <c r="EF760" s="91"/>
      <c r="EG760" s="91"/>
      <c r="EH760" s="91"/>
      <c r="EI760" s="91"/>
      <c r="EJ760" s="79"/>
      <c r="EK760" s="79"/>
      <c r="EL760" s="79"/>
      <c r="EM760" s="46"/>
      <c r="EN760" s="90"/>
      <c r="EO760" s="90"/>
      <c r="EP760" s="90"/>
      <c r="EQ760" s="90"/>
      <c r="ER760" s="90"/>
      <c r="ES760" s="90"/>
      <c r="ET760" s="90"/>
      <c r="EU760" s="90"/>
      <c r="EV760" s="90"/>
    </row>
    <row r="761" spans="112:152" ht="6" customHeight="1">
      <c r="DH761" s="47"/>
      <c r="DI761" s="47"/>
      <c r="DJ761" s="47"/>
      <c r="DK761" s="47"/>
      <c r="DL761" s="47"/>
      <c r="DM761" s="47"/>
      <c r="DN761" s="47"/>
      <c r="DO761" s="47"/>
      <c r="DY761" s="91"/>
      <c r="DZ761" s="91"/>
      <c r="EA761" s="91"/>
      <c r="EB761" s="91"/>
      <c r="EC761" s="91"/>
      <c r="ED761" s="91"/>
      <c r="EE761" s="91"/>
      <c r="EF761" s="91"/>
      <c r="EG761" s="91"/>
      <c r="EH761" s="91"/>
      <c r="EI761" s="91"/>
      <c r="EJ761" s="79"/>
      <c r="EK761" s="79"/>
      <c r="EL761" s="79"/>
      <c r="EM761" s="46"/>
      <c r="EN761" s="90"/>
      <c r="EO761" s="90"/>
      <c r="EP761" s="90"/>
      <c r="EQ761" s="90"/>
      <c r="ER761" s="90"/>
      <c r="ES761" s="90"/>
      <c r="ET761" s="90"/>
      <c r="EU761" s="90"/>
      <c r="EV761" s="90"/>
    </row>
    <row r="762" spans="112:152" ht="6" customHeight="1">
      <c r="DH762" s="47"/>
      <c r="DI762" s="47"/>
      <c r="DJ762" s="47"/>
      <c r="DK762" s="47"/>
      <c r="DL762" s="47"/>
      <c r="DM762" s="47"/>
      <c r="DN762" s="47"/>
      <c r="DO762" s="47"/>
      <c r="DY762" s="91"/>
      <c r="DZ762" s="91"/>
      <c r="EA762" s="91"/>
      <c r="EB762" s="91"/>
      <c r="EC762" s="91"/>
      <c r="ED762" s="91"/>
      <c r="EE762" s="91"/>
      <c r="EF762" s="91"/>
      <c r="EG762" s="91"/>
      <c r="EH762" s="91"/>
      <c r="EI762" s="91"/>
      <c r="EJ762" s="79"/>
      <c r="EK762" s="79"/>
      <c r="EL762" s="79"/>
      <c r="EM762" s="46"/>
      <c r="EN762" s="90"/>
      <c r="EO762" s="90"/>
      <c r="EP762" s="90"/>
      <c r="EQ762" s="90"/>
      <c r="ER762" s="90"/>
      <c r="ES762" s="90"/>
      <c r="ET762" s="90"/>
      <c r="EU762" s="90"/>
      <c r="EV762" s="90"/>
    </row>
    <row r="763" spans="112:152" ht="6" customHeight="1">
      <c r="DH763" s="47"/>
      <c r="DI763" s="47"/>
      <c r="DJ763" s="47"/>
      <c r="DK763" s="47"/>
      <c r="DL763" s="47"/>
      <c r="DM763" s="47"/>
      <c r="DN763" s="47"/>
      <c r="DO763" s="47"/>
      <c r="DY763" s="91"/>
      <c r="DZ763" s="91"/>
      <c r="EA763" s="91"/>
      <c r="EB763" s="91"/>
      <c r="EC763" s="91"/>
      <c r="ED763" s="91"/>
      <c r="EE763" s="91"/>
      <c r="EF763" s="91"/>
      <c r="EG763" s="91"/>
      <c r="EH763" s="91"/>
      <c r="EI763" s="91"/>
      <c r="EJ763" s="79"/>
      <c r="EK763" s="79"/>
      <c r="EL763" s="79"/>
      <c r="EM763" s="46"/>
      <c r="EN763" s="90"/>
      <c r="EO763" s="90"/>
      <c r="EP763" s="90"/>
      <c r="EQ763" s="90"/>
      <c r="ER763" s="90"/>
      <c r="ES763" s="90"/>
      <c r="ET763" s="90"/>
      <c r="EU763" s="90"/>
      <c r="EV763" s="90"/>
    </row>
    <row r="764" spans="112:152" ht="6" customHeight="1">
      <c r="DH764" s="47"/>
      <c r="DI764" s="47"/>
      <c r="DJ764" s="47"/>
      <c r="DK764" s="47"/>
      <c r="DL764" s="47"/>
      <c r="DM764" s="47"/>
      <c r="DN764" s="47"/>
      <c r="DO764" s="47"/>
      <c r="DY764" s="91"/>
      <c r="DZ764" s="91"/>
      <c r="EA764" s="91"/>
      <c r="EB764" s="91"/>
      <c r="EC764" s="91"/>
      <c r="ED764" s="91"/>
      <c r="EE764" s="91"/>
      <c r="EF764" s="91"/>
      <c r="EG764" s="91"/>
      <c r="EH764" s="91"/>
      <c r="EI764" s="91"/>
      <c r="EJ764" s="79"/>
      <c r="EK764" s="79"/>
      <c r="EL764" s="79"/>
      <c r="EM764" s="46"/>
      <c r="EN764" s="90"/>
      <c r="EO764" s="90"/>
      <c r="EP764" s="90"/>
      <c r="EQ764" s="90"/>
      <c r="ER764" s="90"/>
      <c r="ES764" s="90"/>
      <c r="ET764" s="90"/>
      <c r="EU764" s="90"/>
      <c r="EV764" s="90"/>
    </row>
    <row r="765" spans="112:152" ht="6" customHeight="1">
      <c r="DH765" s="47"/>
      <c r="DI765" s="47"/>
      <c r="DJ765" s="47"/>
      <c r="DK765" s="47"/>
      <c r="DL765" s="47"/>
      <c r="DM765" s="47"/>
      <c r="DN765" s="47"/>
      <c r="DO765" s="47"/>
      <c r="DY765" s="91"/>
      <c r="DZ765" s="91"/>
      <c r="EA765" s="91"/>
      <c r="EB765" s="91"/>
      <c r="EC765" s="91"/>
      <c r="ED765" s="91"/>
      <c r="EE765" s="91"/>
      <c r="EF765" s="91"/>
      <c r="EG765" s="91"/>
      <c r="EH765" s="91"/>
      <c r="EI765" s="91"/>
      <c r="EJ765" s="79"/>
      <c r="EK765" s="79"/>
      <c r="EL765" s="79"/>
      <c r="EM765" s="46"/>
      <c r="EN765" s="90"/>
      <c r="EO765" s="90"/>
      <c r="EP765" s="90"/>
      <c r="EQ765" s="90"/>
      <c r="ER765" s="90"/>
      <c r="ES765" s="90"/>
      <c r="ET765" s="90"/>
      <c r="EU765" s="90"/>
      <c r="EV765" s="90"/>
    </row>
    <row r="766" spans="112:152" ht="6" customHeight="1">
      <c r="DY766" s="91"/>
      <c r="DZ766" s="91"/>
      <c r="EA766" s="91"/>
      <c r="EB766" s="91"/>
      <c r="EC766" s="91"/>
      <c r="ED766" s="91"/>
      <c r="EE766" s="91"/>
      <c r="EF766" s="91"/>
      <c r="EG766" s="91"/>
      <c r="EH766" s="91"/>
      <c r="EI766" s="91"/>
      <c r="EJ766" s="79"/>
      <c r="EK766" s="79"/>
      <c r="EL766" s="79"/>
      <c r="EM766" s="46"/>
      <c r="EN766" s="90"/>
      <c r="EO766" s="90"/>
      <c r="EP766" s="90"/>
      <c r="EQ766" s="90"/>
      <c r="ER766" s="90"/>
      <c r="ES766" s="90"/>
      <c r="ET766" s="90"/>
      <c r="EU766" s="90"/>
      <c r="EV766" s="90"/>
    </row>
    <row r="767" spans="112:152" ht="6" customHeight="1">
      <c r="DY767" s="91"/>
      <c r="DZ767" s="91"/>
      <c r="EA767" s="91"/>
      <c r="EB767" s="91"/>
      <c r="EC767" s="91"/>
      <c r="ED767" s="91"/>
      <c r="EE767" s="91"/>
      <c r="EF767" s="91"/>
      <c r="EG767" s="91"/>
      <c r="EH767" s="91"/>
      <c r="EI767" s="91"/>
      <c r="EJ767" s="79"/>
      <c r="EK767" s="79"/>
      <c r="EL767" s="79"/>
      <c r="EM767" s="46"/>
      <c r="EN767" s="90"/>
      <c r="EO767" s="90"/>
      <c r="EP767" s="90"/>
      <c r="EQ767" s="90"/>
      <c r="ER767" s="90"/>
      <c r="ES767" s="90"/>
      <c r="ET767" s="90"/>
      <c r="EU767" s="90"/>
      <c r="EV767" s="90"/>
    </row>
    <row r="768" spans="112:152" ht="6" customHeight="1">
      <c r="DY768" s="91"/>
      <c r="DZ768" s="91"/>
      <c r="EA768" s="91"/>
      <c r="EB768" s="91"/>
      <c r="EC768" s="91"/>
      <c r="ED768" s="91"/>
      <c r="EE768" s="91"/>
      <c r="EF768" s="91"/>
      <c r="EG768" s="91"/>
      <c r="EH768" s="91"/>
      <c r="EI768" s="91"/>
      <c r="EJ768" s="79"/>
      <c r="EK768" s="79"/>
      <c r="EL768" s="79"/>
      <c r="EM768" s="46"/>
      <c r="EN768" s="90"/>
      <c r="EO768" s="90"/>
      <c r="EP768" s="90"/>
      <c r="EQ768" s="90"/>
      <c r="ER768" s="90"/>
      <c r="ES768" s="90"/>
      <c r="ET768" s="90"/>
      <c r="EU768" s="90"/>
      <c r="EV768" s="90"/>
    </row>
    <row r="769" spans="129:152" ht="6" customHeight="1">
      <c r="DY769" s="91"/>
      <c r="DZ769" s="91"/>
      <c r="EA769" s="91"/>
      <c r="EB769" s="91"/>
      <c r="EC769" s="91"/>
      <c r="ED769" s="91"/>
      <c r="EE769" s="91"/>
      <c r="EF769" s="91"/>
      <c r="EG769" s="91"/>
      <c r="EH769" s="91"/>
      <c r="EI769" s="91"/>
      <c r="EJ769" s="79"/>
      <c r="EK769" s="79"/>
      <c r="EL769" s="79"/>
      <c r="EM769" s="46"/>
      <c r="EN769" s="90"/>
      <c r="EO769" s="90"/>
      <c r="EP769" s="90"/>
      <c r="EQ769" s="90"/>
      <c r="ER769" s="90"/>
      <c r="ES769" s="90"/>
      <c r="ET769" s="90"/>
      <c r="EU769" s="90"/>
      <c r="EV769" s="90"/>
    </row>
    <row r="770" spans="129:152" ht="6" customHeight="1">
      <c r="DY770" s="91"/>
      <c r="DZ770" s="91"/>
      <c r="EA770" s="91"/>
      <c r="EB770" s="91"/>
      <c r="EC770" s="91"/>
      <c r="ED770" s="91"/>
      <c r="EE770" s="91"/>
      <c r="EF770" s="91"/>
      <c r="EG770" s="91"/>
      <c r="EH770" s="91"/>
      <c r="EI770" s="91"/>
      <c r="EJ770" s="79"/>
      <c r="EK770" s="79"/>
      <c r="EL770" s="79"/>
      <c r="EM770" s="46"/>
      <c r="EN770" s="90"/>
      <c r="EO770" s="90"/>
      <c r="EP770" s="90"/>
      <c r="EQ770" s="90"/>
      <c r="ER770" s="90"/>
      <c r="ES770" s="90"/>
      <c r="ET770" s="90"/>
      <c r="EU770" s="90"/>
      <c r="EV770" s="90"/>
    </row>
    <row r="771" spans="129:152" ht="6" customHeight="1">
      <c r="DY771" s="91"/>
      <c r="DZ771" s="91"/>
      <c r="EA771" s="91"/>
      <c r="EB771" s="91"/>
      <c r="EC771" s="91"/>
      <c r="ED771" s="91"/>
      <c r="EE771" s="91"/>
      <c r="EF771" s="91"/>
      <c r="EG771" s="91"/>
      <c r="EH771" s="91"/>
      <c r="EI771" s="91"/>
      <c r="EJ771" s="79"/>
      <c r="EK771" s="79"/>
      <c r="EL771" s="79"/>
      <c r="EM771" s="46"/>
      <c r="EN771" s="90"/>
      <c r="EO771" s="90"/>
      <c r="EP771" s="90"/>
      <c r="EQ771" s="90"/>
      <c r="ER771" s="90"/>
      <c r="ES771" s="90"/>
      <c r="ET771" s="90"/>
      <c r="EU771" s="90"/>
      <c r="EV771" s="90"/>
    </row>
    <row r="772" spans="129:152" ht="6" customHeight="1">
      <c r="DY772" s="91"/>
      <c r="DZ772" s="91"/>
      <c r="EA772" s="91"/>
      <c r="EB772" s="91"/>
      <c r="EC772" s="91"/>
      <c r="ED772" s="91"/>
      <c r="EE772" s="91"/>
      <c r="EF772" s="91"/>
      <c r="EG772" s="91"/>
      <c r="EH772" s="91"/>
      <c r="EI772" s="91"/>
      <c r="EJ772" s="79"/>
      <c r="EK772" s="79"/>
      <c r="EL772" s="79"/>
      <c r="EM772" s="46"/>
      <c r="EN772" s="90"/>
      <c r="EO772" s="90"/>
      <c r="EP772" s="90"/>
      <c r="EQ772" s="90"/>
      <c r="ER772" s="90"/>
      <c r="ES772" s="90"/>
      <c r="ET772" s="90"/>
      <c r="EU772" s="90"/>
      <c r="EV772" s="90"/>
    </row>
    <row r="773" spans="129:152" ht="6" customHeight="1">
      <c r="DY773" s="91"/>
      <c r="DZ773" s="91"/>
      <c r="EA773" s="91"/>
      <c r="EB773" s="91"/>
      <c r="EC773" s="91"/>
      <c r="ED773" s="91"/>
      <c r="EE773" s="91"/>
      <c r="EF773" s="91"/>
      <c r="EG773" s="91"/>
      <c r="EH773" s="91"/>
      <c r="EI773" s="91"/>
      <c r="EJ773" s="79"/>
      <c r="EK773" s="79"/>
      <c r="EL773" s="79"/>
      <c r="EM773" s="46"/>
      <c r="EN773" s="90"/>
      <c r="EO773" s="90"/>
      <c r="EP773" s="90"/>
      <c r="EQ773" s="90"/>
      <c r="ER773" s="90"/>
      <c r="ES773" s="90"/>
      <c r="ET773" s="90"/>
      <c r="EU773" s="90"/>
      <c r="EV773" s="90"/>
    </row>
    <row r="774" spans="129:152" ht="6" customHeight="1">
      <c r="DY774" s="91"/>
      <c r="DZ774" s="91"/>
      <c r="EA774" s="91"/>
      <c r="EB774" s="91"/>
      <c r="EC774" s="91"/>
      <c r="ED774" s="91"/>
      <c r="EE774" s="91"/>
      <c r="EF774" s="91"/>
      <c r="EG774" s="91"/>
      <c r="EH774" s="91"/>
      <c r="EI774" s="91"/>
      <c r="EJ774" s="79"/>
      <c r="EK774" s="79"/>
      <c r="EL774" s="79"/>
      <c r="EM774" s="46"/>
      <c r="EN774" s="90"/>
      <c r="EO774" s="90"/>
      <c r="EP774" s="90"/>
      <c r="EQ774" s="90"/>
      <c r="ER774" s="90"/>
      <c r="ES774" s="90"/>
      <c r="ET774" s="90"/>
      <c r="EU774" s="90"/>
      <c r="EV774" s="90"/>
    </row>
    <row r="775" spans="129:152" ht="6" customHeight="1">
      <c r="DY775" s="91"/>
      <c r="DZ775" s="91"/>
      <c r="EA775" s="91"/>
      <c r="EB775" s="91"/>
      <c r="EC775" s="91"/>
      <c r="ED775" s="91"/>
      <c r="EE775" s="91"/>
      <c r="EF775" s="91"/>
      <c r="EG775" s="91"/>
      <c r="EH775" s="91"/>
      <c r="EI775" s="91"/>
      <c r="EJ775" s="79"/>
      <c r="EK775" s="79"/>
      <c r="EL775" s="79"/>
      <c r="EM775" s="46"/>
      <c r="EN775" s="90"/>
      <c r="EO775" s="90"/>
      <c r="EP775" s="90"/>
      <c r="EQ775" s="90"/>
      <c r="ER775" s="90"/>
      <c r="ES775" s="90"/>
      <c r="ET775" s="90"/>
      <c r="EU775" s="90"/>
      <c r="EV775" s="90"/>
    </row>
    <row r="776" spans="129:152" ht="6" customHeight="1">
      <c r="DY776" s="91"/>
      <c r="DZ776" s="91"/>
      <c r="EA776" s="91"/>
      <c r="EB776" s="91"/>
      <c r="EC776" s="91"/>
      <c r="ED776" s="91"/>
      <c r="EE776" s="91"/>
      <c r="EF776" s="91"/>
      <c r="EG776" s="91"/>
      <c r="EH776" s="91"/>
      <c r="EI776" s="91"/>
      <c r="EJ776" s="79"/>
      <c r="EK776" s="79"/>
      <c r="EL776" s="79"/>
      <c r="EM776" s="46"/>
      <c r="EN776" s="90"/>
      <c r="EO776" s="90"/>
      <c r="EP776" s="90"/>
      <c r="EQ776" s="90"/>
      <c r="ER776" s="90"/>
      <c r="ES776" s="90"/>
      <c r="ET776" s="90"/>
      <c r="EU776" s="90"/>
      <c r="EV776" s="90"/>
    </row>
    <row r="777" spans="129:152" ht="6" customHeight="1">
      <c r="DY777" s="91"/>
      <c r="DZ777" s="91"/>
      <c r="EA777" s="91"/>
      <c r="EB777" s="91"/>
      <c r="EC777" s="91"/>
      <c r="ED777" s="91"/>
      <c r="EE777" s="91"/>
      <c r="EF777" s="91"/>
      <c r="EG777" s="91"/>
      <c r="EH777" s="91"/>
      <c r="EI777" s="91"/>
      <c r="EJ777" s="79"/>
      <c r="EK777" s="79"/>
      <c r="EL777" s="79"/>
      <c r="EM777" s="46"/>
      <c r="EN777" s="90"/>
      <c r="EO777" s="90"/>
      <c r="EP777" s="90"/>
      <c r="EQ777" s="90"/>
      <c r="ER777" s="90"/>
      <c r="ES777" s="90"/>
      <c r="ET777" s="90"/>
      <c r="EU777" s="90"/>
      <c r="EV777" s="90"/>
    </row>
    <row r="778" spans="129:152" ht="6" customHeight="1">
      <c r="DY778" s="91"/>
      <c r="DZ778" s="91"/>
      <c r="EA778" s="91"/>
      <c r="EB778" s="91"/>
      <c r="EC778" s="91"/>
      <c r="ED778" s="91"/>
      <c r="EE778" s="91"/>
      <c r="EF778" s="91"/>
      <c r="EG778" s="91"/>
      <c r="EH778" s="91"/>
      <c r="EI778" s="91"/>
      <c r="EJ778" s="79"/>
      <c r="EK778" s="79"/>
      <c r="EL778" s="79"/>
      <c r="EM778" s="46"/>
      <c r="EN778" s="90"/>
      <c r="EO778" s="90"/>
      <c r="EP778" s="90"/>
      <c r="EQ778" s="90"/>
      <c r="ER778" s="90"/>
      <c r="ES778" s="90"/>
      <c r="ET778" s="90"/>
      <c r="EU778" s="90"/>
      <c r="EV778" s="90"/>
    </row>
    <row r="779" spans="129:152" ht="6" customHeight="1">
      <c r="DY779" s="91"/>
      <c r="DZ779" s="91"/>
      <c r="EA779" s="91"/>
      <c r="EB779" s="91"/>
      <c r="EC779" s="91"/>
      <c r="ED779" s="91"/>
      <c r="EE779" s="91"/>
      <c r="EF779" s="91"/>
      <c r="EG779" s="91"/>
      <c r="EH779" s="91"/>
      <c r="EI779" s="91"/>
      <c r="EJ779" s="79"/>
      <c r="EK779" s="79"/>
      <c r="EL779" s="79"/>
      <c r="EM779" s="46"/>
      <c r="EN779" s="90"/>
      <c r="EO779" s="90"/>
      <c r="EP779" s="90"/>
      <c r="EQ779" s="90"/>
      <c r="ER779" s="90"/>
      <c r="ES779" s="90"/>
      <c r="ET779" s="90"/>
      <c r="EU779" s="90"/>
      <c r="EV779" s="90"/>
    </row>
    <row r="780" spans="129:152" ht="6" customHeight="1">
      <c r="DY780" s="91"/>
      <c r="DZ780" s="91"/>
      <c r="EA780" s="91"/>
      <c r="EB780" s="91"/>
      <c r="EC780" s="91"/>
      <c r="ED780" s="91"/>
      <c r="EE780" s="91"/>
      <c r="EF780" s="91"/>
      <c r="EG780" s="91"/>
      <c r="EH780" s="91"/>
      <c r="EI780" s="91"/>
      <c r="EJ780" s="79"/>
      <c r="EK780" s="79"/>
      <c r="EL780" s="79"/>
      <c r="EM780" s="46"/>
      <c r="EN780" s="90"/>
      <c r="EO780" s="90"/>
      <c r="EP780" s="90"/>
      <c r="EQ780" s="90"/>
      <c r="ER780" s="90"/>
      <c r="ES780" s="90"/>
      <c r="ET780" s="90"/>
      <c r="EU780" s="90"/>
      <c r="EV780" s="90"/>
    </row>
    <row r="781" spans="129:152" ht="6" customHeight="1">
      <c r="DY781" s="91"/>
      <c r="DZ781" s="91"/>
      <c r="EA781" s="91"/>
      <c r="EB781" s="91"/>
      <c r="EC781" s="91"/>
      <c r="ED781" s="91"/>
      <c r="EE781" s="91"/>
      <c r="EF781" s="91"/>
      <c r="EG781" s="91"/>
      <c r="EH781" s="91"/>
      <c r="EI781" s="91"/>
      <c r="EJ781" s="79"/>
      <c r="EK781" s="79"/>
      <c r="EL781" s="79"/>
      <c r="EM781" s="46"/>
      <c r="EN781" s="90"/>
      <c r="EO781" s="90"/>
      <c r="EP781" s="90"/>
      <c r="EQ781" s="90"/>
      <c r="ER781" s="90"/>
      <c r="ES781" s="90"/>
      <c r="ET781" s="90"/>
      <c r="EU781" s="90"/>
      <c r="EV781" s="90"/>
    </row>
    <row r="782" spans="129:152" ht="6" customHeight="1">
      <c r="DY782" s="91"/>
      <c r="DZ782" s="91"/>
      <c r="EA782" s="91"/>
      <c r="EB782" s="91"/>
      <c r="EC782" s="91"/>
      <c r="ED782" s="91"/>
      <c r="EE782" s="91"/>
      <c r="EF782" s="91"/>
      <c r="EG782" s="91"/>
      <c r="EH782" s="91"/>
      <c r="EI782" s="91"/>
      <c r="EJ782" s="79"/>
      <c r="EK782" s="79"/>
      <c r="EL782" s="79"/>
      <c r="EM782" s="46"/>
      <c r="EN782" s="90"/>
      <c r="EO782" s="90"/>
      <c r="EP782" s="90"/>
      <c r="EQ782" s="90"/>
      <c r="ER782" s="90"/>
      <c r="ES782" s="90"/>
      <c r="ET782" s="90"/>
      <c r="EU782" s="90"/>
      <c r="EV782" s="90"/>
    </row>
    <row r="783" spans="129:152" ht="6" customHeight="1">
      <c r="DY783" s="91"/>
      <c r="DZ783" s="91"/>
      <c r="EA783" s="91"/>
      <c r="EB783" s="91"/>
      <c r="EC783" s="91"/>
      <c r="ED783" s="91"/>
      <c r="EE783" s="91"/>
      <c r="EF783" s="91"/>
      <c r="EG783" s="91"/>
      <c r="EH783" s="91"/>
      <c r="EI783" s="91"/>
      <c r="EJ783" s="79"/>
      <c r="EK783" s="79"/>
      <c r="EL783" s="79"/>
      <c r="EM783" s="46"/>
      <c r="EN783" s="90"/>
      <c r="EO783" s="90"/>
      <c r="EP783" s="90"/>
      <c r="EQ783" s="90"/>
      <c r="ER783" s="90"/>
      <c r="ES783" s="90"/>
      <c r="ET783" s="90"/>
      <c r="EU783" s="90"/>
      <c r="EV783" s="90"/>
    </row>
    <row r="784" spans="129:152" ht="6" customHeight="1">
      <c r="DY784" s="91"/>
      <c r="DZ784" s="91"/>
      <c r="EA784" s="91"/>
      <c r="EB784" s="91"/>
      <c r="EC784" s="91"/>
      <c r="ED784" s="91"/>
      <c r="EE784" s="91"/>
      <c r="EF784" s="91"/>
      <c r="EG784" s="91"/>
      <c r="EH784" s="91"/>
      <c r="EI784" s="91"/>
      <c r="EJ784" s="79"/>
      <c r="EK784" s="79"/>
      <c r="EL784" s="79"/>
      <c r="EM784" s="46"/>
      <c r="EN784" s="90"/>
      <c r="EO784" s="90"/>
      <c r="EP784" s="90"/>
      <c r="EQ784" s="90"/>
      <c r="ER784" s="90"/>
      <c r="ES784" s="90"/>
      <c r="ET784" s="90"/>
      <c r="EU784" s="90"/>
      <c r="EV784" s="90"/>
    </row>
    <row r="785" spans="129:152" ht="6" customHeight="1">
      <c r="DY785" s="91"/>
      <c r="DZ785" s="91"/>
      <c r="EA785" s="91"/>
      <c r="EB785" s="91"/>
      <c r="EC785" s="91"/>
      <c r="ED785" s="91"/>
      <c r="EE785" s="91"/>
      <c r="EF785" s="91"/>
      <c r="EG785" s="91"/>
      <c r="EH785" s="91"/>
      <c r="EI785" s="91"/>
      <c r="EJ785" s="79"/>
      <c r="EK785" s="79"/>
      <c r="EL785" s="79"/>
      <c r="EM785" s="46"/>
      <c r="EN785" s="90"/>
      <c r="EO785" s="90"/>
      <c r="EP785" s="90"/>
      <c r="EQ785" s="90"/>
      <c r="ER785" s="90"/>
      <c r="ES785" s="90"/>
      <c r="ET785" s="90"/>
      <c r="EU785" s="90"/>
      <c r="EV785" s="90"/>
    </row>
    <row r="786" spans="129:152" ht="6" customHeight="1">
      <c r="DY786" s="91"/>
      <c r="DZ786" s="91"/>
      <c r="EA786" s="91"/>
      <c r="EB786" s="91"/>
      <c r="EC786" s="91"/>
      <c r="ED786" s="91"/>
      <c r="EE786" s="91"/>
      <c r="EF786" s="91"/>
      <c r="EG786" s="91"/>
      <c r="EH786" s="91"/>
      <c r="EI786" s="91"/>
      <c r="EJ786" s="79"/>
      <c r="EK786" s="79"/>
      <c r="EL786" s="79"/>
      <c r="EM786" s="46"/>
      <c r="EN786" s="90"/>
      <c r="EO786" s="90"/>
      <c r="EP786" s="90"/>
      <c r="EQ786" s="90"/>
      <c r="ER786" s="90"/>
      <c r="ES786" s="90"/>
      <c r="ET786" s="90"/>
      <c r="EU786" s="90"/>
      <c r="EV786" s="90"/>
    </row>
    <row r="787" spans="129:152" ht="6" customHeight="1">
      <c r="DY787" s="91"/>
      <c r="DZ787" s="91"/>
      <c r="EA787" s="91"/>
      <c r="EB787" s="91"/>
      <c r="EC787" s="91"/>
      <c r="ED787" s="91"/>
      <c r="EE787" s="91"/>
      <c r="EF787" s="91"/>
      <c r="EG787" s="91"/>
      <c r="EH787" s="91"/>
      <c r="EI787" s="91"/>
      <c r="EJ787" s="79"/>
      <c r="EK787" s="79"/>
      <c r="EL787" s="79"/>
      <c r="EM787" s="46"/>
      <c r="EN787" s="90"/>
      <c r="EO787" s="90"/>
      <c r="EP787" s="90"/>
      <c r="EQ787" s="90"/>
      <c r="ER787" s="90"/>
      <c r="ES787" s="90"/>
      <c r="ET787" s="90"/>
      <c r="EU787" s="90"/>
      <c r="EV787" s="90"/>
    </row>
    <row r="788" spans="129:152" ht="6" customHeight="1">
      <c r="DY788" s="91"/>
      <c r="DZ788" s="91"/>
      <c r="EA788" s="91"/>
      <c r="EB788" s="91"/>
      <c r="EC788" s="91"/>
      <c r="ED788" s="91"/>
      <c r="EE788" s="91"/>
      <c r="EF788" s="91"/>
      <c r="EG788" s="91"/>
      <c r="EH788" s="91"/>
      <c r="EI788" s="91"/>
      <c r="EJ788" s="79"/>
      <c r="EK788" s="79"/>
      <c r="EL788" s="79"/>
      <c r="EM788" s="46"/>
      <c r="EN788" s="90"/>
      <c r="EO788" s="90"/>
      <c r="EP788" s="90"/>
      <c r="EQ788" s="90"/>
      <c r="ER788" s="90"/>
      <c r="ES788" s="90"/>
      <c r="ET788" s="90"/>
      <c r="EU788" s="90"/>
      <c r="EV788" s="90"/>
    </row>
    <row r="789" spans="129:152" ht="6" customHeight="1">
      <c r="DY789" s="91"/>
      <c r="DZ789" s="91"/>
      <c r="EA789" s="91"/>
      <c r="EB789" s="91"/>
      <c r="EC789" s="91"/>
      <c r="ED789" s="91"/>
      <c r="EE789" s="91"/>
      <c r="EF789" s="91"/>
      <c r="EG789" s="91"/>
      <c r="EH789" s="91"/>
      <c r="EI789" s="91"/>
      <c r="EJ789" s="79"/>
      <c r="EK789" s="79"/>
      <c r="EL789" s="79"/>
      <c r="EM789" s="46"/>
      <c r="EN789" s="90"/>
      <c r="EO789" s="90"/>
      <c r="EP789" s="90"/>
      <c r="EQ789" s="90"/>
      <c r="ER789" s="90"/>
      <c r="ES789" s="90"/>
      <c r="ET789" s="90"/>
      <c r="EU789" s="90"/>
      <c r="EV789" s="90"/>
    </row>
    <row r="790" spans="129:152" ht="6" customHeight="1">
      <c r="DY790" s="91"/>
      <c r="DZ790" s="91"/>
      <c r="EA790" s="91"/>
      <c r="EB790" s="91"/>
      <c r="EC790" s="91"/>
      <c r="ED790" s="91"/>
      <c r="EE790" s="91"/>
      <c r="EF790" s="91"/>
      <c r="EG790" s="91"/>
      <c r="EH790" s="91"/>
      <c r="EI790" s="91"/>
      <c r="EJ790" s="79"/>
      <c r="EK790" s="79"/>
      <c r="EL790" s="79"/>
      <c r="EM790" s="46"/>
      <c r="EN790" s="90"/>
      <c r="EO790" s="90"/>
      <c r="EP790" s="90"/>
      <c r="EQ790" s="90"/>
      <c r="ER790" s="90"/>
      <c r="ES790" s="90"/>
      <c r="ET790" s="90"/>
      <c r="EU790" s="90"/>
      <c r="EV790" s="90"/>
    </row>
    <row r="791" spans="129:152" ht="6" customHeight="1">
      <c r="DY791" s="91"/>
      <c r="DZ791" s="91"/>
      <c r="EA791" s="91"/>
      <c r="EB791" s="91"/>
      <c r="EC791" s="91"/>
      <c r="ED791" s="91"/>
      <c r="EE791" s="91"/>
      <c r="EF791" s="91"/>
      <c r="EG791" s="91"/>
      <c r="EH791" s="91"/>
      <c r="EI791" s="91"/>
      <c r="EJ791" s="79"/>
      <c r="EK791" s="79"/>
      <c r="EL791" s="79"/>
      <c r="EN791" s="90"/>
      <c r="EO791" s="90"/>
      <c r="EP791" s="90"/>
      <c r="EQ791" s="90"/>
      <c r="ER791" s="90"/>
      <c r="ES791" s="90"/>
      <c r="ET791" s="90"/>
      <c r="EU791" s="90"/>
      <c r="EV791" s="90"/>
    </row>
    <row r="792" spans="129:152" ht="6" customHeight="1">
      <c r="DY792" s="91"/>
      <c r="DZ792" s="91"/>
      <c r="EA792" s="91"/>
      <c r="EB792" s="91"/>
      <c r="EC792" s="91"/>
      <c r="ED792" s="91"/>
      <c r="EE792" s="91"/>
      <c r="EF792" s="91"/>
      <c r="EG792" s="91"/>
      <c r="EH792" s="91"/>
      <c r="EI792" s="91"/>
      <c r="EJ792" s="79"/>
      <c r="EK792" s="79"/>
      <c r="EL792" s="79"/>
      <c r="EN792" s="90"/>
      <c r="EO792" s="90"/>
      <c r="EP792" s="90"/>
      <c r="EQ792" s="90"/>
      <c r="ER792" s="90"/>
      <c r="ES792" s="90"/>
      <c r="ET792" s="90"/>
      <c r="EU792" s="90"/>
      <c r="EV792" s="90"/>
    </row>
    <row r="793" spans="129:152" ht="6" customHeight="1">
      <c r="DY793" s="91"/>
      <c r="DZ793" s="91"/>
      <c r="EA793" s="91"/>
      <c r="EB793" s="91"/>
      <c r="EC793" s="91"/>
      <c r="ED793" s="91"/>
      <c r="EE793" s="91"/>
      <c r="EF793" s="91"/>
      <c r="EG793" s="91"/>
      <c r="EH793" s="91"/>
      <c r="EI793" s="91"/>
      <c r="EJ793" s="79"/>
      <c r="EK793" s="79"/>
      <c r="EL793" s="79"/>
      <c r="EN793" s="90"/>
      <c r="EO793" s="90"/>
      <c r="EP793" s="90"/>
      <c r="EQ793" s="90"/>
      <c r="ER793" s="90"/>
      <c r="ES793" s="90"/>
      <c r="ET793" s="90"/>
      <c r="EU793" s="90"/>
      <c r="EV793" s="90"/>
    </row>
    <row r="794" spans="129:152" ht="6" customHeight="1">
      <c r="DY794" s="91"/>
      <c r="DZ794" s="91"/>
      <c r="EA794" s="91"/>
      <c r="EB794" s="91"/>
      <c r="EC794" s="91"/>
      <c r="ED794" s="91"/>
      <c r="EE794" s="91"/>
      <c r="EF794" s="91"/>
      <c r="EG794" s="91"/>
      <c r="EH794" s="91"/>
      <c r="EI794" s="91"/>
      <c r="EJ794" s="79"/>
      <c r="EK794" s="79"/>
      <c r="EL794" s="79"/>
      <c r="EN794" s="90"/>
      <c r="EO794" s="90"/>
      <c r="EP794" s="90"/>
      <c r="EQ794" s="90"/>
      <c r="ER794" s="90"/>
      <c r="ES794" s="90"/>
      <c r="ET794" s="90"/>
      <c r="EU794" s="90"/>
      <c r="EV794" s="90"/>
    </row>
    <row r="795" spans="129:152" ht="6" customHeight="1">
      <c r="DY795" s="91"/>
      <c r="DZ795" s="91"/>
      <c r="EA795" s="91"/>
      <c r="EB795" s="91"/>
      <c r="EC795" s="91"/>
      <c r="ED795" s="91"/>
      <c r="EE795" s="91"/>
      <c r="EF795" s="91"/>
      <c r="EG795" s="91"/>
      <c r="EH795" s="91"/>
      <c r="EI795" s="91"/>
      <c r="EJ795" s="79"/>
      <c r="EK795" s="79"/>
      <c r="EL795" s="79"/>
      <c r="EN795" s="90"/>
      <c r="EO795" s="90"/>
      <c r="EP795" s="90"/>
      <c r="EQ795" s="90"/>
      <c r="ER795" s="90"/>
      <c r="ES795" s="90"/>
      <c r="ET795" s="90"/>
      <c r="EU795" s="90"/>
      <c r="EV795" s="90"/>
    </row>
    <row r="796" spans="129:152" ht="6" customHeight="1">
      <c r="DY796" s="91"/>
      <c r="DZ796" s="91"/>
      <c r="EA796" s="91"/>
      <c r="EB796" s="91"/>
      <c r="EC796" s="91"/>
      <c r="ED796" s="91"/>
      <c r="EE796" s="91"/>
      <c r="EF796" s="91"/>
      <c r="EG796" s="91"/>
      <c r="EH796" s="91"/>
      <c r="EI796" s="91"/>
      <c r="EJ796" s="79"/>
      <c r="EK796" s="79"/>
      <c r="EL796" s="79"/>
      <c r="EN796" s="90"/>
      <c r="EO796" s="90"/>
      <c r="EP796" s="90"/>
      <c r="EQ796" s="90"/>
      <c r="ER796" s="90"/>
      <c r="ES796" s="90"/>
      <c r="ET796" s="90"/>
      <c r="EU796" s="90"/>
      <c r="EV796" s="90"/>
    </row>
    <row r="797" spans="129:152" ht="6" customHeight="1">
      <c r="DY797" s="91"/>
      <c r="DZ797" s="91"/>
      <c r="EA797" s="91"/>
      <c r="EB797" s="91"/>
      <c r="EC797" s="91"/>
      <c r="ED797" s="91"/>
      <c r="EE797" s="91"/>
      <c r="EF797" s="91"/>
      <c r="EG797" s="91"/>
      <c r="EH797" s="91"/>
      <c r="EI797" s="91"/>
      <c r="EJ797" s="79"/>
      <c r="EK797" s="79"/>
      <c r="EL797" s="79"/>
      <c r="EN797" s="90"/>
      <c r="EO797" s="90"/>
      <c r="EP797" s="90"/>
      <c r="EQ797" s="90"/>
      <c r="ER797" s="90"/>
      <c r="ES797" s="90"/>
      <c r="ET797" s="90"/>
      <c r="EU797" s="90"/>
      <c r="EV797" s="90"/>
    </row>
    <row r="798" spans="129:152" ht="6" customHeight="1">
      <c r="DY798" s="91"/>
      <c r="DZ798" s="91"/>
      <c r="EA798" s="91"/>
      <c r="EB798" s="91"/>
      <c r="EC798" s="91"/>
      <c r="ED798" s="91"/>
      <c r="EE798" s="91"/>
      <c r="EF798" s="91"/>
      <c r="EG798" s="91"/>
      <c r="EH798" s="91"/>
      <c r="EI798" s="91"/>
      <c r="EJ798" s="79"/>
      <c r="EK798" s="79"/>
      <c r="EL798" s="79"/>
      <c r="EN798" s="90"/>
      <c r="EO798" s="90"/>
      <c r="EP798" s="90"/>
      <c r="EQ798" s="90"/>
      <c r="ER798" s="90"/>
      <c r="ES798" s="90"/>
      <c r="ET798" s="90"/>
      <c r="EU798" s="90"/>
      <c r="EV798" s="90"/>
    </row>
    <row r="799" spans="129:152" ht="6" customHeight="1">
      <c r="DY799" s="91"/>
      <c r="DZ799" s="91"/>
      <c r="EA799" s="91"/>
      <c r="EB799" s="91"/>
      <c r="EC799" s="91"/>
      <c r="ED799" s="91"/>
      <c r="EE799" s="91"/>
      <c r="EF799" s="91"/>
      <c r="EG799" s="91"/>
      <c r="EH799" s="91"/>
      <c r="EI799" s="91"/>
      <c r="EJ799" s="79"/>
      <c r="EK799" s="79"/>
      <c r="EL799" s="79"/>
      <c r="EN799" s="90"/>
      <c r="EO799" s="90"/>
      <c r="EP799" s="90"/>
      <c r="EQ799" s="90"/>
      <c r="ER799" s="90"/>
      <c r="ES799" s="90"/>
      <c r="ET799" s="90"/>
      <c r="EU799" s="90"/>
      <c r="EV799" s="90"/>
    </row>
    <row r="800" spans="129:152" ht="6" customHeight="1">
      <c r="DY800" s="91"/>
      <c r="DZ800" s="91"/>
      <c r="EA800" s="91"/>
      <c r="EB800" s="91"/>
      <c r="EC800" s="91"/>
      <c r="ED800" s="91"/>
      <c r="EE800" s="91"/>
      <c r="EF800" s="91"/>
      <c r="EG800" s="91"/>
      <c r="EH800" s="91"/>
      <c r="EI800" s="91"/>
      <c r="EJ800" s="79"/>
      <c r="EK800" s="79"/>
      <c r="EL800" s="79"/>
      <c r="EN800" s="90"/>
      <c r="EO800" s="90"/>
      <c r="EP800" s="90"/>
      <c r="EQ800" s="90"/>
      <c r="ER800" s="90"/>
      <c r="ES800" s="90"/>
      <c r="ET800" s="90"/>
      <c r="EU800" s="90"/>
      <c r="EV800" s="90"/>
    </row>
    <row r="801" spans="129:152" ht="6" customHeight="1">
      <c r="DY801" s="46"/>
      <c r="DZ801" s="46"/>
      <c r="EA801" s="46"/>
      <c r="EB801" s="46"/>
      <c r="EC801" s="46"/>
      <c r="ED801" s="46"/>
      <c r="EE801" s="46"/>
      <c r="EN801" s="90"/>
      <c r="EO801" s="90"/>
      <c r="EP801" s="90"/>
      <c r="EQ801" s="90"/>
      <c r="ER801" s="90"/>
      <c r="ES801" s="90"/>
      <c r="ET801" s="90"/>
      <c r="EU801" s="90"/>
      <c r="EV801" s="90"/>
    </row>
    <row r="802" spans="129:152" ht="6" customHeight="1">
      <c r="DY802" s="46"/>
      <c r="DZ802" s="46"/>
      <c r="EA802" s="46"/>
      <c r="EB802" s="46"/>
      <c r="EC802" s="46"/>
      <c r="ED802" s="46"/>
      <c r="EE802" s="46"/>
    </row>
    <row r="803" spans="129:152" ht="6" customHeight="1">
      <c r="DY803" s="46"/>
      <c r="DZ803" s="46"/>
      <c r="EA803" s="46"/>
      <c r="EB803" s="46"/>
      <c r="EC803" s="46"/>
      <c r="ED803" s="46"/>
      <c r="EE803" s="46"/>
    </row>
    <row r="804" spans="129:152" ht="6" customHeight="1">
      <c r="DY804" s="46"/>
      <c r="DZ804" s="46"/>
      <c r="EA804" s="46"/>
      <c r="EB804" s="46"/>
      <c r="EC804" s="46"/>
      <c r="ED804" s="46"/>
      <c r="EE804" s="46"/>
    </row>
    <row r="805" spans="129:152" ht="6" customHeight="1">
      <c r="DY805" s="46"/>
      <c r="DZ805" s="46"/>
      <c r="EA805" s="46"/>
      <c r="EB805" s="46"/>
      <c r="EC805" s="46"/>
      <c r="ED805" s="46"/>
      <c r="EE805" s="46"/>
    </row>
    <row r="806" spans="129:152" ht="6" customHeight="1">
      <c r="DY806" s="46"/>
      <c r="DZ806" s="46"/>
      <c r="EA806" s="46"/>
      <c r="EB806" s="46"/>
      <c r="EC806" s="46"/>
      <c r="ED806" s="46"/>
      <c r="EE806" s="46"/>
    </row>
    <row r="807" spans="129:152" ht="6" customHeight="1">
      <c r="DY807" s="46"/>
      <c r="DZ807" s="46"/>
      <c r="EA807" s="46"/>
      <c r="EB807" s="46"/>
      <c r="EC807" s="46"/>
      <c r="ED807" s="46"/>
      <c r="EE807" s="46"/>
    </row>
    <row r="808" spans="129:152" ht="6" customHeight="1">
      <c r="DY808" s="46"/>
      <c r="DZ808" s="46"/>
      <c r="EA808" s="46"/>
      <c r="EB808" s="46"/>
      <c r="EC808" s="46"/>
      <c r="ED808" s="46"/>
      <c r="EE808" s="46"/>
    </row>
    <row r="809" spans="129:152" ht="6" customHeight="1">
      <c r="DY809" s="46"/>
      <c r="DZ809" s="46"/>
      <c r="EA809" s="46"/>
      <c r="EB809" s="46"/>
      <c r="EC809" s="46"/>
      <c r="ED809" s="46"/>
      <c r="EE809" s="46"/>
    </row>
    <row r="810" spans="129:152" ht="6" customHeight="1">
      <c r="DY810" s="46"/>
      <c r="DZ810" s="46"/>
      <c r="EA810" s="46"/>
      <c r="EB810" s="46"/>
      <c r="EC810" s="46"/>
      <c r="ED810" s="46"/>
      <c r="EE810" s="46"/>
    </row>
    <row r="811" spans="129:152" ht="6" customHeight="1">
      <c r="DY811" s="46"/>
      <c r="DZ811" s="46"/>
      <c r="EA811" s="46"/>
      <c r="EB811" s="46"/>
      <c r="EC811" s="46"/>
      <c r="ED811" s="46"/>
      <c r="EE811" s="46"/>
    </row>
    <row r="812" spans="129:152" ht="6" customHeight="1">
      <c r="DY812" s="46"/>
      <c r="DZ812" s="46"/>
      <c r="EA812" s="46"/>
      <c r="EB812" s="46"/>
      <c r="EC812" s="46"/>
      <c r="ED812" s="46"/>
      <c r="EE812" s="46"/>
    </row>
    <row r="813" spans="129:152" ht="6" customHeight="1">
      <c r="DY813" s="46"/>
      <c r="DZ813" s="46"/>
      <c r="EA813" s="46"/>
      <c r="EB813" s="46"/>
      <c r="EC813" s="46"/>
      <c r="ED813" s="46"/>
      <c r="EE813" s="46"/>
    </row>
    <row r="814" spans="129:152" ht="6" customHeight="1">
      <c r="DY814" s="46"/>
      <c r="DZ814" s="46"/>
      <c r="EA814" s="46"/>
      <c r="EB814" s="46"/>
      <c r="EC814" s="46"/>
      <c r="ED814" s="46"/>
      <c r="EE814" s="46"/>
    </row>
    <row r="815" spans="129:152" ht="6" customHeight="1">
      <c r="DY815" s="46"/>
      <c r="DZ815" s="46"/>
      <c r="EA815" s="46"/>
      <c r="EB815" s="46"/>
      <c r="EC815" s="46"/>
      <c r="ED815" s="46"/>
      <c r="EE815" s="46"/>
    </row>
    <row r="816" spans="129:152" ht="6" customHeight="1">
      <c r="DY816" s="46"/>
      <c r="DZ816" s="46"/>
      <c r="EA816" s="46"/>
      <c r="EB816" s="46"/>
      <c r="EC816" s="46"/>
      <c r="ED816" s="46"/>
      <c r="EE816" s="46"/>
    </row>
    <row r="817" spans="129:135" ht="6" customHeight="1">
      <c r="DY817" s="46"/>
      <c r="DZ817" s="46"/>
      <c r="EA817" s="46"/>
      <c r="EB817" s="46"/>
      <c r="EC817" s="46"/>
      <c r="ED817" s="46"/>
      <c r="EE817" s="46"/>
    </row>
    <row r="818" spans="129:135" ht="6" customHeight="1">
      <c r="DY818" s="46"/>
      <c r="DZ818" s="46"/>
      <c r="EA818" s="46"/>
      <c r="EB818" s="46"/>
      <c r="EC818" s="46"/>
      <c r="ED818" s="46"/>
      <c r="EE818" s="46"/>
    </row>
    <row r="819" spans="129:135" ht="6" customHeight="1">
      <c r="DY819" s="46"/>
      <c r="DZ819" s="46"/>
      <c r="EA819" s="46"/>
      <c r="EB819" s="46"/>
      <c r="EC819" s="46"/>
      <c r="ED819" s="46"/>
      <c r="EE819" s="46"/>
    </row>
    <row r="820" spans="129:135" ht="6" customHeight="1">
      <c r="DY820" s="46"/>
      <c r="DZ820" s="46"/>
      <c r="EA820" s="46"/>
      <c r="EB820" s="46"/>
      <c r="EC820" s="46"/>
      <c r="ED820" s="46"/>
      <c r="EE820" s="46"/>
    </row>
    <row r="821" spans="129:135" ht="6" customHeight="1">
      <c r="DY821" s="46"/>
      <c r="DZ821" s="46"/>
      <c r="EA821" s="46"/>
      <c r="EB821" s="46"/>
      <c r="EC821" s="46"/>
      <c r="ED821" s="46"/>
      <c r="EE821" s="46"/>
    </row>
    <row r="822" spans="129:135" ht="6" customHeight="1">
      <c r="DY822" s="46"/>
      <c r="DZ822" s="46"/>
      <c r="EA822" s="46"/>
      <c r="EB822" s="46"/>
      <c r="EC822" s="46"/>
      <c r="ED822" s="46"/>
      <c r="EE822" s="46"/>
    </row>
    <row r="823" spans="129:135" ht="6" customHeight="1">
      <c r="DY823" s="46"/>
      <c r="DZ823" s="46"/>
      <c r="EA823" s="46"/>
      <c r="EB823" s="46"/>
      <c r="EC823" s="46"/>
      <c r="ED823" s="46"/>
      <c r="EE823" s="46"/>
    </row>
    <row r="824" spans="129:135" ht="6" customHeight="1">
      <c r="DY824" s="46"/>
      <c r="DZ824" s="46"/>
      <c r="EA824" s="46"/>
      <c r="EB824" s="46"/>
      <c r="EC824" s="46"/>
      <c r="ED824" s="46"/>
      <c r="EE824" s="46"/>
    </row>
    <row r="825" spans="129:135" ht="6" customHeight="1">
      <c r="DY825" s="46"/>
      <c r="DZ825" s="46"/>
      <c r="EA825" s="46"/>
      <c r="EB825" s="46"/>
      <c r="EC825" s="46"/>
      <c r="ED825" s="46"/>
      <c r="EE825" s="46"/>
    </row>
    <row r="826" spans="129:135" ht="6" customHeight="1">
      <c r="DY826" s="46"/>
      <c r="DZ826" s="46"/>
      <c r="EA826" s="46"/>
      <c r="EB826" s="46"/>
      <c r="EC826" s="46"/>
      <c r="ED826" s="46"/>
      <c r="EE826" s="46"/>
    </row>
    <row r="827" spans="129:135" ht="6" customHeight="1">
      <c r="DY827" s="46"/>
      <c r="DZ827" s="46"/>
      <c r="EA827" s="46"/>
      <c r="EB827" s="46"/>
      <c r="EC827" s="46"/>
      <c r="ED827" s="46"/>
      <c r="EE827" s="46"/>
    </row>
    <row r="828" spans="129:135" ht="6" customHeight="1">
      <c r="DY828" s="46"/>
      <c r="DZ828" s="46"/>
      <c r="EA828" s="46"/>
      <c r="EB828" s="46"/>
      <c r="EC828" s="46"/>
      <c r="ED828" s="46"/>
      <c r="EE828" s="46"/>
    </row>
    <row r="829" spans="129:135" ht="6" customHeight="1">
      <c r="DY829" s="46"/>
      <c r="DZ829" s="46"/>
      <c r="EA829" s="46"/>
      <c r="EB829" s="46"/>
      <c r="EC829" s="46"/>
      <c r="ED829" s="46"/>
      <c r="EE829" s="46"/>
    </row>
    <row r="830" spans="129:135" ht="6" customHeight="1">
      <c r="DY830" s="46"/>
      <c r="DZ830" s="46"/>
      <c r="EA830" s="46"/>
      <c r="EB830" s="46"/>
      <c r="EC830" s="46"/>
      <c r="ED830" s="46"/>
      <c r="EE830" s="46"/>
    </row>
    <row r="831" spans="129:135" ht="6" customHeight="1">
      <c r="DY831" s="46"/>
      <c r="DZ831" s="46"/>
      <c r="EA831" s="46"/>
      <c r="EB831" s="46"/>
      <c r="EC831" s="46"/>
      <c r="ED831" s="46"/>
      <c r="EE831" s="46"/>
    </row>
    <row r="832" spans="129:135" ht="6" customHeight="1">
      <c r="DY832" s="46"/>
      <c r="DZ832" s="46"/>
      <c r="EA832" s="46"/>
      <c r="EB832" s="46"/>
      <c r="EC832" s="46"/>
      <c r="ED832" s="46"/>
      <c r="EE832" s="46"/>
    </row>
    <row r="833" spans="123:152" ht="6" customHeight="1">
      <c r="DY833" s="46"/>
      <c r="DZ833" s="46"/>
      <c r="EA833" s="46"/>
      <c r="EB833" s="46"/>
      <c r="EC833" s="46"/>
      <c r="ED833" s="46"/>
      <c r="EE833" s="46"/>
    </row>
    <row r="834" spans="123:152" ht="6" customHeight="1">
      <c r="DY834" s="46"/>
      <c r="DZ834" s="46"/>
      <c r="EA834" s="46"/>
      <c r="EB834" s="46"/>
      <c r="EC834" s="46"/>
      <c r="ED834" s="46"/>
      <c r="EE834" s="46"/>
    </row>
    <row r="835" spans="123:152" ht="6" customHeight="1">
      <c r="DY835" s="46"/>
      <c r="DZ835" s="46"/>
      <c r="EA835" s="46"/>
      <c r="EB835" s="46"/>
      <c r="EC835" s="46"/>
      <c r="ED835" s="46"/>
      <c r="EE835" s="46"/>
    </row>
    <row r="836" spans="123:152" ht="6" customHeight="1">
      <c r="DY836" s="46"/>
      <c r="DZ836" s="46"/>
      <c r="EA836" s="46"/>
      <c r="EB836" s="46"/>
      <c r="EC836" s="46"/>
      <c r="ED836" s="46"/>
      <c r="EE836" s="46"/>
    </row>
    <row r="837" spans="123:152" ht="6" customHeight="1">
      <c r="DY837" s="46"/>
      <c r="DZ837" s="46"/>
      <c r="EA837" s="46"/>
      <c r="EB837" s="46"/>
      <c r="EC837" s="46"/>
      <c r="ED837" s="46"/>
      <c r="EE837" s="46"/>
    </row>
    <row r="838" spans="123:152" ht="6" customHeight="1">
      <c r="DY838" s="46"/>
      <c r="DZ838" s="46"/>
      <c r="EA838" s="46"/>
      <c r="EB838" s="46"/>
      <c r="EC838" s="46"/>
      <c r="ED838" s="46"/>
      <c r="EE838" s="46"/>
    </row>
    <row r="839" spans="123:152" ht="6" customHeight="1">
      <c r="DY839" s="46"/>
      <c r="DZ839" s="46"/>
      <c r="EA839" s="46"/>
      <c r="EB839" s="46"/>
      <c r="EC839" s="46"/>
      <c r="ED839" s="46"/>
      <c r="EE839" s="46"/>
    </row>
    <row r="840" spans="123:152" ht="6" customHeight="1">
      <c r="DY840" s="46"/>
      <c r="DZ840" s="46"/>
      <c r="EA840" s="46"/>
      <c r="EB840" s="46"/>
      <c r="EC840" s="46"/>
      <c r="ED840" s="46"/>
      <c r="EE840" s="46"/>
    </row>
    <row r="841" spans="123:152" ht="6" customHeight="1">
      <c r="DS841" s="44"/>
      <c r="DT841" s="44"/>
      <c r="DU841" s="44"/>
      <c r="DV841" s="44"/>
      <c r="DW841" s="44"/>
      <c r="DX841" s="44"/>
      <c r="EN841" s="48"/>
      <c r="EO841" s="48"/>
      <c r="EP841" s="48"/>
      <c r="EQ841" s="48"/>
      <c r="ER841" s="48"/>
      <c r="ES841" s="48"/>
      <c r="ET841" s="48"/>
      <c r="EU841" s="48"/>
      <c r="EV841" s="48"/>
    </row>
    <row r="842" spans="123:152" ht="6" customHeight="1">
      <c r="DS842" s="44"/>
      <c r="DT842" s="44"/>
      <c r="DU842" s="44"/>
      <c r="DV842" s="44"/>
      <c r="DW842" s="44"/>
      <c r="DX842" s="44"/>
      <c r="EN842" s="48"/>
      <c r="EO842" s="48"/>
      <c r="EP842" s="48"/>
      <c r="EQ842" s="48"/>
      <c r="ER842" s="48"/>
      <c r="ES842" s="48"/>
      <c r="ET842" s="48"/>
      <c r="EU842" s="48"/>
      <c r="EV842" s="48"/>
    </row>
    <row r="843" spans="123:152" ht="6" customHeight="1">
      <c r="DS843" s="44"/>
      <c r="DT843" s="44"/>
      <c r="DU843" s="44"/>
      <c r="DV843" s="44"/>
      <c r="DW843" s="44"/>
      <c r="DX843" s="44"/>
      <c r="DY843" s="89" t="str">
        <f>成績入力!U1</f>
        <v>優秀賞</v>
      </c>
      <c r="DZ843" s="89"/>
      <c r="EA843" s="89"/>
      <c r="EB843" s="89"/>
      <c r="EC843" s="89"/>
      <c r="ED843" s="89"/>
      <c r="EE843" s="89"/>
      <c r="EF843" s="89"/>
      <c r="EG843" s="89"/>
      <c r="EH843" s="89"/>
      <c r="EI843" s="89"/>
      <c r="EJ843" s="78"/>
      <c r="EK843" s="78"/>
      <c r="EL843" s="78"/>
      <c r="EN843" s="48"/>
      <c r="EO843" s="48"/>
      <c r="EP843" s="48"/>
      <c r="EQ843" s="48"/>
      <c r="ER843" s="48"/>
      <c r="ES843" s="48"/>
      <c r="ET843" s="48"/>
      <c r="EU843" s="48"/>
      <c r="EV843" s="48"/>
    </row>
    <row r="844" spans="123:152" ht="6" customHeight="1">
      <c r="DS844" s="44"/>
      <c r="DT844" s="44"/>
      <c r="DU844" s="44"/>
      <c r="DV844" s="44"/>
      <c r="DW844" s="44"/>
      <c r="DX844" s="44"/>
      <c r="DY844" s="89"/>
      <c r="DZ844" s="89"/>
      <c r="EA844" s="89"/>
      <c r="EB844" s="89"/>
      <c r="EC844" s="89"/>
      <c r="ED844" s="89"/>
      <c r="EE844" s="89"/>
      <c r="EF844" s="89"/>
      <c r="EG844" s="89"/>
      <c r="EH844" s="89"/>
      <c r="EI844" s="89"/>
      <c r="EJ844" s="78"/>
      <c r="EK844" s="78"/>
      <c r="EL844" s="78"/>
      <c r="EN844" s="48"/>
      <c r="EO844" s="48"/>
      <c r="EP844" s="48"/>
      <c r="EQ844" s="48"/>
      <c r="ER844" s="48"/>
      <c r="ES844" s="48"/>
      <c r="ET844" s="48"/>
      <c r="EU844" s="48"/>
      <c r="EV844" s="48"/>
    </row>
    <row r="845" spans="123:152" ht="6" customHeight="1">
      <c r="DS845" s="44"/>
      <c r="DT845" s="44"/>
      <c r="DU845" s="44"/>
      <c r="DV845" s="44"/>
      <c r="DW845" s="44"/>
      <c r="DX845" s="44"/>
      <c r="DY845" s="89"/>
      <c r="DZ845" s="89"/>
      <c r="EA845" s="89"/>
      <c r="EB845" s="89"/>
      <c r="EC845" s="89"/>
      <c r="ED845" s="89"/>
      <c r="EE845" s="89"/>
      <c r="EF845" s="89"/>
      <c r="EG845" s="89"/>
      <c r="EH845" s="89"/>
      <c r="EI845" s="89"/>
      <c r="EJ845" s="78"/>
      <c r="EK845" s="78"/>
      <c r="EL845" s="78"/>
    </row>
    <row r="846" spans="123:152" ht="6" customHeight="1">
      <c r="DS846" s="44"/>
      <c r="DT846" s="44"/>
      <c r="DU846" s="44"/>
      <c r="DV846" s="44"/>
      <c r="DW846" s="44"/>
      <c r="DX846" s="44"/>
      <c r="DY846" s="89"/>
      <c r="DZ846" s="89"/>
      <c r="EA846" s="89"/>
      <c r="EB846" s="89"/>
      <c r="EC846" s="89"/>
      <c r="ED846" s="89"/>
      <c r="EE846" s="89"/>
      <c r="EF846" s="89"/>
      <c r="EG846" s="89"/>
      <c r="EH846" s="89"/>
      <c r="EI846" s="89"/>
      <c r="EJ846" s="78"/>
      <c r="EK846" s="78"/>
      <c r="EL846" s="78"/>
      <c r="EM846" s="46"/>
      <c r="EN846" s="90" t="str">
        <f>EN36</f>
        <v>形 四十歳以上女子</v>
      </c>
      <c r="EO846" s="90"/>
      <c r="EP846" s="90"/>
      <c r="EQ846" s="90"/>
      <c r="ER846" s="90"/>
      <c r="ES846" s="90"/>
      <c r="ET846" s="90"/>
      <c r="EU846" s="90"/>
      <c r="EV846" s="90"/>
    </row>
    <row r="847" spans="123:152" ht="6" customHeight="1">
      <c r="DS847" s="44"/>
      <c r="DT847" s="44"/>
      <c r="DU847" s="44"/>
      <c r="DV847" s="44"/>
      <c r="DW847" s="44"/>
      <c r="DX847" s="44"/>
      <c r="DY847" s="89"/>
      <c r="DZ847" s="89"/>
      <c r="EA847" s="89"/>
      <c r="EB847" s="89"/>
      <c r="EC847" s="89"/>
      <c r="ED847" s="89"/>
      <c r="EE847" s="89"/>
      <c r="EF847" s="89"/>
      <c r="EG847" s="89"/>
      <c r="EH847" s="89"/>
      <c r="EI847" s="89"/>
      <c r="EJ847" s="78"/>
      <c r="EK847" s="78"/>
      <c r="EL847" s="78"/>
      <c r="EM847" s="46"/>
      <c r="EN847" s="90"/>
      <c r="EO847" s="90"/>
      <c r="EP847" s="90"/>
      <c r="EQ847" s="90"/>
      <c r="ER847" s="90"/>
      <c r="ES847" s="90"/>
      <c r="ET847" s="90"/>
      <c r="EU847" s="90"/>
      <c r="EV847" s="90"/>
    </row>
    <row r="848" spans="123:152" ht="6" customHeight="1">
      <c r="DS848" s="44"/>
      <c r="DT848" s="44"/>
      <c r="DU848" s="44"/>
      <c r="DV848" s="44"/>
      <c r="DW848" s="44"/>
      <c r="DX848" s="44"/>
      <c r="DY848" s="89"/>
      <c r="DZ848" s="89"/>
      <c r="EA848" s="89"/>
      <c r="EB848" s="89"/>
      <c r="EC848" s="89"/>
      <c r="ED848" s="89"/>
      <c r="EE848" s="89"/>
      <c r="EF848" s="89"/>
      <c r="EG848" s="89"/>
      <c r="EH848" s="89"/>
      <c r="EI848" s="89"/>
      <c r="EJ848" s="78"/>
      <c r="EK848" s="78"/>
      <c r="EL848" s="78"/>
      <c r="EM848" s="46"/>
      <c r="EN848" s="90"/>
      <c r="EO848" s="90"/>
      <c r="EP848" s="90"/>
      <c r="EQ848" s="90"/>
      <c r="ER848" s="90"/>
      <c r="ES848" s="90"/>
      <c r="ET848" s="90"/>
      <c r="EU848" s="90"/>
      <c r="EV848" s="90"/>
    </row>
    <row r="849" spans="112:152" ht="6" customHeight="1">
      <c r="DS849" s="44"/>
      <c r="DT849" s="44"/>
      <c r="DU849" s="44"/>
      <c r="DV849" s="44"/>
      <c r="DW849" s="44"/>
      <c r="DX849" s="44"/>
      <c r="DY849" s="89"/>
      <c r="DZ849" s="89"/>
      <c r="EA849" s="89"/>
      <c r="EB849" s="89"/>
      <c r="EC849" s="89"/>
      <c r="ED849" s="89"/>
      <c r="EE849" s="89"/>
      <c r="EF849" s="89"/>
      <c r="EG849" s="89"/>
      <c r="EH849" s="89"/>
      <c r="EI849" s="89"/>
      <c r="EJ849" s="78"/>
      <c r="EK849" s="78"/>
      <c r="EL849" s="78"/>
      <c r="EM849" s="46"/>
      <c r="EN849" s="90"/>
      <c r="EO849" s="90"/>
      <c r="EP849" s="90"/>
      <c r="EQ849" s="90"/>
      <c r="ER849" s="90"/>
      <c r="ES849" s="90"/>
      <c r="ET849" s="90"/>
      <c r="EU849" s="90"/>
      <c r="EV849" s="90"/>
    </row>
    <row r="850" spans="112:152" ht="6" customHeight="1">
      <c r="DS850" s="44"/>
      <c r="DT850" s="44"/>
      <c r="DU850" s="44"/>
      <c r="DV850" s="44"/>
      <c r="DW850" s="44"/>
      <c r="DX850" s="44"/>
      <c r="DY850" s="89"/>
      <c r="DZ850" s="89"/>
      <c r="EA850" s="89"/>
      <c r="EB850" s="89"/>
      <c r="EC850" s="89"/>
      <c r="ED850" s="89"/>
      <c r="EE850" s="89"/>
      <c r="EF850" s="89"/>
      <c r="EG850" s="89"/>
      <c r="EH850" s="89"/>
      <c r="EI850" s="89"/>
      <c r="EJ850" s="78"/>
      <c r="EK850" s="78"/>
      <c r="EL850" s="78"/>
      <c r="EM850" s="46"/>
      <c r="EN850" s="90"/>
      <c r="EO850" s="90"/>
      <c r="EP850" s="90"/>
      <c r="EQ850" s="90"/>
      <c r="ER850" s="90"/>
      <c r="ES850" s="90"/>
      <c r="ET850" s="90"/>
      <c r="EU850" s="90"/>
      <c r="EV850" s="90"/>
    </row>
    <row r="851" spans="112:152" ht="6" customHeight="1">
      <c r="DS851" s="44"/>
      <c r="DT851" s="44"/>
      <c r="DU851" s="44"/>
      <c r="DV851" s="44"/>
      <c r="DW851" s="44"/>
      <c r="DX851" s="44"/>
      <c r="DY851" s="89"/>
      <c r="DZ851" s="89"/>
      <c r="EA851" s="89"/>
      <c r="EB851" s="89"/>
      <c r="EC851" s="89"/>
      <c r="ED851" s="89"/>
      <c r="EE851" s="89"/>
      <c r="EF851" s="89"/>
      <c r="EG851" s="89"/>
      <c r="EH851" s="89"/>
      <c r="EI851" s="89"/>
      <c r="EJ851" s="78"/>
      <c r="EK851" s="78"/>
      <c r="EL851" s="78"/>
      <c r="EM851" s="46"/>
      <c r="EN851" s="90"/>
      <c r="EO851" s="90"/>
      <c r="EP851" s="90"/>
      <c r="EQ851" s="90"/>
      <c r="ER851" s="90"/>
      <c r="ES851" s="90"/>
      <c r="ET851" s="90"/>
      <c r="EU851" s="90"/>
      <c r="EV851" s="90"/>
    </row>
    <row r="852" spans="112:152" ht="6" customHeight="1">
      <c r="DS852" s="44"/>
      <c r="DT852" s="44"/>
      <c r="DU852" s="44"/>
      <c r="DV852" s="44"/>
      <c r="DW852" s="44"/>
      <c r="DX852" s="44"/>
      <c r="DY852" s="89"/>
      <c r="DZ852" s="89"/>
      <c r="EA852" s="89"/>
      <c r="EB852" s="89"/>
      <c r="EC852" s="89"/>
      <c r="ED852" s="89"/>
      <c r="EE852" s="89"/>
      <c r="EF852" s="89"/>
      <c r="EG852" s="89"/>
      <c r="EH852" s="89"/>
      <c r="EI852" s="89"/>
      <c r="EJ852" s="78"/>
      <c r="EK852" s="78"/>
      <c r="EL852" s="78"/>
      <c r="EM852" s="46"/>
      <c r="EN852" s="90"/>
      <c r="EO852" s="90"/>
      <c r="EP852" s="90"/>
      <c r="EQ852" s="90"/>
      <c r="ER852" s="90"/>
      <c r="ES852" s="90"/>
      <c r="ET852" s="90"/>
      <c r="EU852" s="90"/>
      <c r="EV852" s="90"/>
    </row>
    <row r="853" spans="112:152" ht="6" customHeight="1">
      <c r="DS853" s="44"/>
      <c r="DT853" s="44"/>
      <c r="DU853" s="44"/>
      <c r="DV853" s="44"/>
      <c r="DW853" s="44"/>
      <c r="DX853" s="44"/>
      <c r="DY853" s="89"/>
      <c r="DZ853" s="89"/>
      <c r="EA853" s="89"/>
      <c r="EB853" s="89"/>
      <c r="EC853" s="89"/>
      <c r="ED853" s="89"/>
      <c r="EE853" s="89"/>
      <c r="EF853" s="89"/>
      <c r="EG853" s="89"/>
      <c r="EH853" s="89"/>
      <c r="EI853" s="89"/>
      <c r="EJ853" s="78"/>
      <c r="EK853" s="78"/>
      <c r="EL853" s="78"/>
      <c r="EM853" s="46"/>
      <c r="EN853" s="90"/>
      <c r="EO853" s="90"/>
      <c r="EP853" s="90"/>
      <c r="EQ853" s="90"/>
      <c r="ER853" s="90"/>
      <c r="ES853" s="90"/>
      <c r="ET853" s="90"/>
      <c r="EU853" s="90"/>
      <c r="EV853" s="90"/>
    </row>
    <row r="854" spans="112:152" ht="6" customHeight="1">
      <c r="DS854" s="44"/>
      <c r="DT854" s="44"/>
      <c r="DU854" s="44"/>
      <c r="DV854" s="44"/>
      <c r="DW854" s="44"/>
      <c r="DX854" s="44"/>
      <c r="DY854" s="89"/>
      <c r="DZ854" s="89"/>
      <c r="EA854" s="89"/>
      <c r="EB854" s="89"/>
      <c r="EC854" s="89"/>
      <c r="ED854" s="89"/>
      <c r="EE854" s="89"/>
      <c r="EF854" s="89"/>
      <c r="EG854" s="89"/>
      <c r="EH854" s="89"/>
      <c r="EI854" s="89"/>
      <c r="EJ854" s="78"/>
      <c r="EK854" s="78"/>
      <c r="EL854" s="78"/>
      <c r="EM854" s="46"/>
      <c r="EN854" s="90"/>
      <c r="EO854" s="90"/>
      <c r="EP854" s="90"/>
      <c r="EQ854" s="90"/>
      <c r="ER854" s="90"/>
      <c r="ES854" s="90"/>
      <c r="ET854" s="90"/>
      <c r="EU854" s="90"/>
      <c r="EV854" s="90"/>
    </row>
    <row r="855" spans="112:152" ht="6" customHeight="1">
      <c r="DS855" s="44"/>
      <c r="DT855" s="44"/>
      <c r="DU855" s="44"/>
      <c r="DV855" s="44"/>
      <c r="DW855" s="44"/>
      <c r="DX855" s="44"/>
      <c r="DY855" s="89"/>
      <c r="DZ855" s="89"/>
      <c r="EA855" s="89"/>
      <c r="EB855" s="89"/>
      <c r="EC855" s="89"/>
      <c r="ED855" s="89"/>
      <c r="EE855" s="89"/>
      <c r="EF855" s="89"/>
      <c r="EG855" s="89"/>
      <c r="EH855" s="89"/>
      <c r="EI855" s="89"/>
      <c r="EJ855" s="78"/>
      <c r="EK855" s="78"/>
      <c r="EL855" s="78"/>
      <c r="EM855" s="46"/>
      <c r="EN855" s="90"/>
      <c r="EO855" s="90"/>
      <c r="EP855" s="90"/>
      <c r="EQ855" s="90"/>
      <c r="ER855" s="90"/>
      <c r="ES855" s="90"/>
      <c r="ET855" s="90"/>
      <c r="EU855" s="90"/>
      <c r="EV855" s="90"/>
    </row>
    <row r="856" spans="112:152" ht="6" customHeight="1">
      <c r="DS856" s="44"/>
      <c r="DT856" s="44"/>
      <c r="DU856" s="44"/>
      <c r="DV856" s="44"/>
      <c r="DW856" s="44"/>
      <c r="DX856" s="44"/>
      <c r="DY856" s="89"/>
      <c r="DZ856" s="89"/>
      <c r="EA856" s="89"/>
      <c r="EB856" s="89"/>
      <c r="EC856" s="89"/>
      <c r="ED856" s="89"/>
      <c r="EE856" s="89"/>
      <c r="EF856" s="89"/>
      <c r="EG856" s="89"/>
      <c r="EH856" s="89"/>
      <c r="EI856" s="89"/>
      <c r="EJ856" s="78"/>
      <c r="EK856" s="78"/>
      <c r="EL856" s="78"/>
      <c r="EM856" s="46"/>
      <c r="EN856" s="90"/>
      <c r="EO856" s="90"/>
      <c r="EP856" s="90"/>
      <c r="EQ856" s="90"/>
      <c r="ER856" s="90"/>
      <c r="ES856" s="90"/>
      <c r="ET856" s="90"/>
      <c r="EU856" s="90"/>
      <c r="EV856" s="90"/>
    </row>
    <row r="857" spans="112:152" ht="6" customHeight="1">
      <c r="DS857" s="44"/>
      <c r="DT857" s="44"/>
      <c r="DU857" s="44"/>
      <c r="DV857" s="44"/>
      <c r="DW857" s="44"/>
      <c r="DX857" s="44"/>
      <c r="DY857" s="89"/>
      <c r="DZ857" s="89"/>
      <c r="EA857" s="89"/>
      <c r="EB857" s="89"/>
      <c r="EC857" s="89"/>
      <c r="ED857" s="89"/>
      <c r="EE857" s="89"/>
      <c r="EF857" s="89"/>
      <c r="EG857" s="89"/>
      <c r="EH857" s="89"/>
      <c r="EI857" s="89"/>
      <c r="EJ857" s="78"/>
      <c r="EK857" s="78"/>
      <c r="EL857" s="78"/>
      <c r="EM857" s="46"/>
      <c r="EN857" s="90"/>
      <c r="EO857" s="90"/>
      <c r="EP857" s="90"/>
      <c r="EQ857" s="90"/>
      <c r="ER857" s="90"/>
      <c r="ES857" s="90"/>
      <c r="ET857" s="90"/>
      <c r="EU857" s="90"/>
      <c r="EV857" s="90"/>
    </row>
    <row r="858" spans="112:152" ht="6" customHeight="1">
      <c r="DS858" s="44"/>
      <c r="DT858" s="44"/>
      <c r="DU858" s="44"/>
      <c r="DV858" s="44"/>
      <c r="DW858" s="44"/>
      <c r="DX858" s="44"/>
      <c r="DY858" s="89"/>
      <c r="DZ858" s="89"/>
      <c r="EA858" s="89"/>
      <c r="EB858" s="89"/>
      <c r="EC858" s="89"/>
      <c r="ED858" s="89"/>
      <c r="EE858" s="89"/>
      <c r="EF858" s="89"/>
      <c r="EG858" s="89"/>
      <c r="EH858" s="89"/>
      <c r="EI858" s="89"/>
      <c r="EJ858" s="78"/>
      <c r="EK858" s="78"/>
      <c r="EL858" s="78"/>
      <c r="EM858" s="46"/>
      <c r="EN858" s="90"/>
      <c r="EO858" s="90"/>
      <c r="EP858" s="90"/>
      <c r="EQ858" s="90"/>
      <c r="ER858" s="90"/>
      <c r="ES858" s="90"/>
      <c r="ET858" s="90"/>
      <c r="EU858" s="90"/>
      <c r="EV858" s="90"/>
    </row>
    <row r="859" spans="112:152" ht="6" customHeight="1">
      <c r="DS859" s="44"/>
      <c r="DT859" s="44"/>
      <c r="DU859" s="44"/>
      <c r="DV859" s="44"/>
      <c r="DW859" s="44"/>
      <c r="DX859" s="44"/>
      <c r="DY859" s="89"/>
      <c r="DZ859" s="89"/>
      <c r="EA859" s="89"/>
      <c r="EB859" s="89"/>
      <c r="EC859" s="89"/>
      <c r="ED859" s="89"/>
      <c r="EE859" s="89"/>
      <c r="EF859" s="89"/>
      <c r="EG859" s="89"/>
      <c r="EH859" s="89"/>
      <c r="EI859" s="89"/>
      <c r="EJ859" s="78"/>
      <c r="EK859" s="78"/>
      <c r="EL859" s="78"/>
      <c r="EM859" s="46"/>
      <c r="EN859" s="90"/>
      <c r="EO859" s="90"/>
      <c r="EP859" s="90"/>
      <c r="EQ859" s="90"/>
      <c r="ER859" s="90"/>
      <c r="ES859" s="90"/>
      <c r="ET859" s="90"/>
      <c r="EU859" s="90"/>
      <c r="EV859" s="90"/>
    </row>
    <row r="860" spans="112:152" ht="6" customHeight="1">
      <c r="DS860" s="44"/>
      <c r="DT860" s="44"/>
      <c r="DU860" s="44"/>
      <c r="DV860" s="44"/>
      <c r="DW860" s="44"/>
      <c r="DX860" s="44"/>
      <c r="DY860" s="89"/>
      <c r="DZ860" s="89"/>
      <c r="EA860" s="89"/>
      <c r="EB860" s="89"/>
      <c r="EC860" s="89"/>
      <c r="ED860" s="89"/>
      <c r="EE860" s="89"/>
      <c r="EF860" s="89"/>
      <c r="EG860" s="89"/>
      <c r="EH860" s="89"/>
      <c r="EI860" s="89"/>
      <c r="EJ860" s="78"/>
      <c r="EK860" s="78"/>
      <c r="EL860" s="78"/>
      <c r="EM860" s="46"/>
      <c r="EN860" s="90"/>
      <c r="EO860" s="90"/>
      <c r="EP860" s="90"/>
      <c r="EQ860" s="90"/>
      <c r="ER860" s="90"/>
      <c r="ES860" s="90"/>
      <c r="ET860" s="90"/>
      <c r="EU860" s="90"/>
      <c r="EV860" s="90"/>
    </row>
    <row r="861" spans="112:152" ht="6" customHeight="1">
      <c r="DS861" s="44"/>
      <c r="DT861" s="44"/>
      <c r="DU861" s="44"/>
      <c r="DV861" s="44"/>
      <c r="DW861" s="44"/>
      <c r="DX861" s="44"/>
      <c r="DY861" s="89"/>
      <c r="DZ861" s="89"/>
      <c r="EA861" s="89"/>
      <c r="EB861" s="89"/>
      <c r="EC861" s="89"/>
      <c r="ED861" s="89"/>
      <c r="EE861" s="89"/>
      <c r="EF861" s="89"/>
      <c r="EG861" s="89"/>
      <c r="EH861" s="89"/>
      <c r="EI861" s="89"/>
      <c r="EJ861" s="78"/>
      <c r="EK861" s="78"/>
      <c r="EL861" s="78"/>
      <c r="EM861" s="46"/>
      <c r="EN861" s="90"/>
      <c r="EO861" s="90"/>
      <c r="EP861" s="90"/>
      <c r="EQ861" s="90"/>
      <c r="ER861" s="90"/>
      <c r="ES861" s="90"/>
      <c r="ET861" s="90"/>
      <c r="EU861" s="90"/>
      <c r="EV861" s="90"/>
    </row>
    <row r="862" spans="112:152" ht="6" customHeight="1">
      <c r="DH862" s="47"/>
      <c r="DI862" s="47"/>
      <c r="DJ862" s="47"/>
      <c r="DK862" s="47"/>
      <c r="DL862" s="47"/>
      <c r="DM862" s="47"/>
      <c r="DN862" s="47"/>
      <c r="DO862" s="47"/>
      <c r="DS862" s="44"/>
      <c r="DT862" s="44"/>
      <c r="DU862" s="44"/>
      <c r="DV862" s="44"/>
      <c r="DW862" s="44"/>
      <c r="DX862" s="44"/>
      <c r="DY862" s="89"/>
      <c r="DZ862" s="89"/>
      <c r="EA862" s="89"/>
      <c r="EB862" s="89"/>
      <c r="EC862" s="89"/>
      <c r="ED862" s="89"/>
      <c r="EE862" s="89"/>
      <c r="EF862" s="89"/>
      <c r="EG862" s="89"/>
      <c r="EH862" s="89"/>
      <c r="EI862" s="89"/>
      <c r="EJ862" s="78"/>
      <c r="EK862" s="78"/>
      <c r="EL862" s="78"/>
      <c r="EM862" s="46"/>
      <c r="EN862" s="90"/>
      <c r="EO862" s="90"/>
      <c r="EP862" s="90"/>
      <c r="EQ862" s="90"/>
      <c r="ER862" s="90"/>
      <c r="ES862" s="90"/>
      <c r="ET862" s="90"/>
      <c r="EU862" s="90"/>
      <c r="EV862" s="90"/>
    </row>
    <row r="863" spans="112:152" ht="6" customHeight="1">
      <c r="DH863" s="47"/>
      <c r="DI863" s="47"/>
      <c r="DJ863" s="47"/>
      <c r="DK863" s="47"/>
      <c r="DL863" s="47"/>
      <c r="DM863" s="47"/>
      <c r="DN863" s="47"/>
      <c r="DO863" s="47"/>
      <c r="DS863" s="44"/>
      <c r="DT863" s="44"/>
      <c r="DU863" s="44"/>
      <c r="DV863" s="44"/>
      <c r="DW863" s="44"/>
      <c r="DX863" s="44"/>
      <c r="DY863" s="89"/>
      <c r="DZ863" s="89"/>
      <c r="EA863" s="89"/>
      <c r="EB863" s="89"/>
      <c r="EC863" s="89"/>
      <c r="ED863" s="89"/>
      <c r="EE863" s="89"/>
      <c r="EF863" s="89"/>
      <c r="EG863" s="89"/>
      <c r="EH863" s="89"/>
      <c r="EI863" s="89"/>
      <c r="EJ863" s="78"/>
      <c r="EK863" s="78"/>
      <c r="EL863" s="78"/>
      <c r="EM863" s="46"/>
      <c r="EN863" s="90"/>
      <c r="EO863" s="90"/>
      <c r="EP863" s="90"/>
      <c r="EQ863" s="90"/>
      <c r="ER863" s="90"/>
      <c r="ES863" s="90"/>
      <c r="ET863" s="90"/>
      <c r="EU863" s="90"/>
      <c r="EV863" s="90"/>
    </row>
    <row r="864" spans="112:152" ht="6" customHeight="1">
      <c r="DH864" s="47"/>
      <c r="DI864" s="47"/>
      <c r="DJ864" s="47"/>
      <c r="DK864" s="47"/>
      <c r="DL864" s="47"/>
      <c r="DM864" s="47"/>
      <c r="DN864" s="47"/>
      <c r="DO864" s="47"/>
      <c r="DS864" s="44"/>
      <c r="DT864" s="44"/>
      <c r="DU864" s="44"/>
      <c r="DV864" s="44"/>
      <c r="DW864" s="44"/>
      <c r="DX864" s="44"/>
      <c r="DY864" s="89"/>
      <c r="DZ864" s="89"/>
      <c r="EA864" s="89"/>
      <c r="EB864" s="89"/>
      <c r="EC864" s="89"/>
      <c r="ED864" s="89"/>
      <c r="EE864" s="89"/>
      <c r="EF864" s="89"/>
      <c r="EG864" s="89"/>
      <c r="EH864" s="89"/>
      <c r="EI864" s="89"/>
      <c r="EJ864" s="78"/>
      <c r="EK864" s="78"/>
      <c r="EL864" s="78"/>
      <c r="EM864" s="46"/>
      <c r="EN864" s="90"/>
      <c r="EO864" s="90"/>
      <c r="EP864" s="90"/>
      <c r="EQ864" s="90"/>
      <c r="ER864" s="90"/>
      <c r="ES864" s="90"/>
      <c r="ET864" s="90"/>
      <c r="EU864" s="90"/>
      <c r="EV864" s="90"/>
    </row>
    <row r="865" spans="112:152" ht="6" customHeight="1">
      <c r="DH865" s="47"/>
      <c r="DI865" s="47"/>
      <c r="DJ865" s="47"/>
      <c r="DK865" s="47"/>
      <c r="DL865" s="47"/>
      <c r="DM865" s="47"/>
      <c r="DN865" s="47"/>
      <c r="DO865" s="47"/>
      <c r="DS865" s="44"/>
      <c r="DT865" s="44"/>
      <c r="DU865" s="44"/>
      <c r="DV865" s="44"/>
      <c r="DW865" s="44"/>
      <c r="DX865" s="44"/>
      <c r="DY865" s="89"/>
      <c r="DZ865" s="89"/>
      <c r="EA865" s="89"/>
      <c r="EB865" s="89"/>
      <c r="EC865" s="89"/>
      <c r="ED865" s="89"/>
      <c r="EE865" s="89"/>
      <c r="EF865" s="89"/>
      <c r="EG865" s="89"/>
      <c r="EH865" s="89"/>
      <c r="EI865" s="89"/>
      <c r="EJ865" s="78"/>
      <c r="EK865" s="78"/>
      <c r="EL865" s="78"/>
      <c r="EM865" s="46"/>
      <c r="EN865" s="90"/>
      <c r="EO865" s="90"/>
      <c r="EP865" s="90"/>
      <c r="EQ865" s="90"/>
      <c r="ER865" s="90"/>
      <c r="ES865" s="90"/>
      <c r="ET865" s="90"/>
      <c r="EU865" s="90"/>
      <c r="EV865" s="90"/>
    </row>
    <row r="866" spans="112:152" ht="6" customHeight="1">
      <c r="DH866" s="47"/>
      <c r="DI866" s="47"/>
      <c r="DJ866" s="47"/>
      <c r="DK866" s="47"/>
      <c r="DL866" s="47"/>
      <c r="DM866" s="47"/>
      <c r="DN866" s="47"/>
      <c r="DO866" s="47"/>
      <c r="DS866" s="44"/>
      <c r="DT866" s="44"/>
      <c r="DU866" s="44"/>
      <c r="DV866" s="44"/>
      <c r="DW866" s="44"/>
      <c r="DX866" s="44"/>
      <c r="DY866" s="89"/>
      <c r="DZ866" s="89"/>
      <c r="EA866" s="89"/>
      <c r="EB866" s="89"/>
      <c r="EC866" s="89"/>
      <c r="ED866" s="89"/>
      <c r="EE866" s="89"/>
      <c r="EF866" s="89"/>
      <c r="EG866" s="89"/>
      <c r="EH866" s="89"/>
      <c r="EI866" s="89"/>
      <c r="EJ866" s="78"/>
      <c r="EK866" s="78"/>
      <c r="EL866" s="78"/>
      <c r="EM866" s="46"/>
      <c r="EN866" s="90"/>
      <c r="EO866" s="90"/>
      <c r="EP866" s="90"/>
      <c r="EQ866" s="90"/>
      <c r="ER866" s="90"/>
      <c r="ES866" s="90"/>
      <c r="ET866" s="90"/>
      <c r="EU866" s="90"/>
      <c r="EV866" s="90"/>
    </row>
    <row r="867" spans="112:152" ht="6" customHeight="1">
      <c r="DH867" s="47"/>
      <c r="DI867" s="47"/>
      <c r="DJ867" s="47"/>
      <c r="DK867" s="47"/>
      <c r="DL867" s="47"/>
      <c r="DM867" s="47"/>
      <c r="DN867" s="47"/>
      <c r="DO867" s="47"/>
      <c r="DS867" s="44"/>
      <c r="DT867" s="44"/>
      <c r="DU867" s="44"/>
      <c r="DV867" s="44"/>
      <c r="DW867" s="44"/>
      <c r="DX867" s="44"/>
      <c r="DY867" s="89"/>
      <c r="DZ867" s="89"/>
      <c r="EA867" s="89"/>
      <c r="EB867" s="89"/>
      <c r="EC867" s="89"/>
      <c r="ED867" s="89"/>
      <c r="EE867" s="89"/>
      <c r="EF867" s="89"/>
      <c r="EG867" s="89"/>
      <c r="EH867" s="89"/>
      <c r="EI867" s="89"/>
      <c r="EJ867" s="78"/>
      <c r="EK867" s="78"/>
      <c r="EL867" s="78"/>
      <c r="EM867" s="46"/>
      <c r="EN867" s="90"/>
      <c r="EO867" s="90"/>
      <c r="EP867" s="90"/>
      <c r="EQ867" s="90"/>
      <c r="ER867" s="90"/>
      <c r="ES867" s="90"/>
      <c r="ET867" s="90"/>
      <c r="EU867" s="90"/>
      <c r="EV867" s="90"/>
    </row>
    <row r="868" spans="112:152" ht="6" customHeight="1">
      <c r="DH868" s="47"/>
      <c r="DI868" s="47"/>
      <c r="DJ868" s="47"/>
      <c r="DK868" s="47"/>
      <c r="DL868" s="47"/>
      <c r="DM868" s="47"/>
      <c r="DN868" s="47"/>
      <c r="DO868" s="47"/>
      <c r="DS868" s="44"/>
      <c r="DT868" s="44"/>
      <c r="DU868" s="44"/>
      <c r="DV868" s="44"/>
      <c r="DW868" s="44"/>
      <c r="DX868" s="44"/>
      <c r="DY868" s="89"/>
      <c r="DZ868" s="89"/>
      <c r="EA868" s="89"/>
      <c r="EB868" s="89"/>
      <c r="EC868" s="89"/>
      <c r="ED868" s="89"/>
      <c r="EE868" s="89"/>
      <c r="EF868" s="89"/>
      <c r="EG868" s="89"/>
      <c r="EH868" s="89"/>
      <c r="EI868" s="89"/>
      <c r="EJ868" s="78"/>
      <c r="EK868" s="78"/>
      <c r="EL868" s="78"/>
      <c r="EM868" s="46"/>
      <c r="EN868" s="90"/>
      <c r="EO868" s="90"/>
      <c r="EP868" s="90"/>
      <c r="EQ868" s="90"/>
      <c r="ER868" s="90"/>
      <c r="ES868" s="90"/>
      <c r="ET868" s="90"/>
      <c r="EU868" s="90"/>
      <c r="EV868" s="90"/>
    </row>
    <row r="869" spans="112:152" ht="6" customHeight="1">
      <c r="DH869" s="47"/>
      <c r="DI869" s="47"/>
      <c r="DJ869" s="47"/>
      <c r="DK869" s="47"/>
      <c r="DL869" s="47"/>
      <c r="DM869" s="47"/>
      <c r="DN869" s="47"/>
      <c r="DO869" s="47"/>
      <c r="DS869" s="44"/>
      <c r="DT869" s="44"/>
      <c r="DU869" s="44"/>
      <c r="DV869" s="44"/>
      <c r="DW869" s="44"/>
      <c r="DX869" s="44"/>
      <c r="DY869" s="89"/>
      <c r="DZ869" s="89"/>
      <c r="EA869" s="89"/>
      <c r="EB869" s="89"/>
      <c r="EC869" s="89"/>
      <c r="ED869" s="89"/>
      <c r="EE869" s="89"/>
      <c r="EF869" s="89"/>
      <c r="EG869" s="89"/>
      <c r="EH869" s="89"/>
      <c r="EI869" s="89"/>
      <c r="EJ869" s="78"/>
      <c r="EK869" s="78"/>
      <c r="EL869" s="78"/>
      <c r="EM869" s="46"/>
      <c r="EN869" s="90"/>
      <c r="EO869" s="90"/>
      <c r="EP869" s="90"/>
      <c r="EQ869" s="90"/>
      <c r="ER869" s="90"/>
      <c r="ES869" s="90"/>
      <c r="ET869" s="90"/>
      <c r="EU869" s="90"/>
      <c r="EV869" s="90"/>
    </row>
    <row r="870" spans="112:152" ht="6" customHeight="1">
      <c r="DH870" s="47"/>
      <c r="DI870" s="47"/>
      <c r="DJ870" s="47"/>
      <c r="DK870" s="47"/>
      <c r="DL870" s="47"/>
      <c r="DM870" s="47"/>
      <c r="DN870" s="47"/>
      <c r="DO870" s="47"/>
      <c r="DS870" s="44"/>
      <c r="DT870" s="44"/>
      <c r="DU870" s="44"/>
      <c r="DV870" s="44"/>
      <c r="DW870" s="44"/>
      <c r="DX870" s="44"/>
      <c r="DY870" s="89"/>
      <c r="DZ870" s="89"/>
      <c r="EA870" s="89"/>
      <c r="EB870" s="89"/>
      <c r="EC870" s="89"/>
      <c r="ED870" s="89"/>
      <c r="EE870" s="89"/>
      <c r="EF870" s="89"/>
      <c r="EG870" s="89"/>
      <c r="EH870" s="89"/>
      <c r="EI870" s="89"/>
      <c r="EJ870" s="78"/>
      <c r="EK870" s="78"/>
      <c r="EL870" s="78"/>
      <c r="EM870" s="46"/>
      <c r="EN870" s="90"/>
      <c r="EO870" s="90"/>
      <c r="EP870" s="90"/>
      <c r="EQ870" s="90"/>
      <c r="ER870" s="90"/>
      <c r="ES870" s="90"/>
      <c r="ET870" s="90"/>
      <c r="EU870" s="90"/>
      <c r="EV870" s="90"/>
    </row>
    <row r="871" spans="112:152" ht="6" customHeight="1">
      <c r="DH871" s="47"/>
      <c r="DI871" s="47"/>
      <c r="DJ871" s="47"/>
      <c r="DK871" s="47"/>
      <c r="DL871" s="47"/>
      <c r="DM871" s="47"/>
      <c r="DN871" s="47"/>
      <c r="DO871" s="47"/>
      <c r="DS871" s="44"/>
      <c r="DT871" s="44"/>
      <c r="DU871" s="44"/>
      <c r="DV871" s="44"/>
      <c r="DW871" s="44"/>
      <c r="DX871" s="44"/>
      <c r="DY871" s="89"/>
      <c r="DZ871" s="89"/>
      <c r="EA871" s="89"/>
      <c r="EB871" s="89"/>
      <c r="EC871" s="89"/>
      <c r="ED871" s="89"/>
      <c r="EE871" s="89"/>
      <c r="EF871" s="89"/>
      <c r="EG871" s="89"/>
      <c r="EH871" s="89"/>
      <c r="EI871" s="89"/>
      <c r="EJ871" s="78"/>
      <c r="EK871" s="78"/>
      <c r="EL871" s="78"/>
      <c r="EM871" s="46"/>
      <c r="EN871" s="90"/>
      <c r="EO871" s="90"/>
      <c r="EP871" s="90"/>
      <c r="EQ871" s="90"/>
      <c r="ER871" s="90"/>
      <c r="ES871" s="90"/>
      <c r="ET871" s="90"/>
      <c r="EU871" s="90"/>
      <c r="EV871" s="90"/>
    </row>
    <row r="872" spans="112:152" ht="6" customHeight="1">
      <c r="DH872" s="47"/>
      <c r="DI872" s="47"/>
      <c r="DJ872" s="47"/>
      <c r="DK872" s="47"/>
      <c r="DL872" s="47"/>
      <c r="DM872" s="47"/>
      <c r="DN872" s="47"/>
      <c r="DO872" s="47"/>
      <c r="DS872" s="44"/>
      <c r="DT872" s="44"/>
      <c r="DU872" s="44"/>
      <c r="DV872" s="44"/>
      <c r="DW872" s="44"/>
      <c r="DX872" s="44"/>
      <c r="DY872" s="89"/>
      <c r="DZ872" s="89"/>
      <c r="EA872" s="89"/>
      <c r="EB872" s="89"/>
      <c r="EC872" s="89"/>
      <c r="ED872" s="89"/>
      <c r="EE872" s="89"/>
      <c r="EF872" s="89"/>
      <c r="EG872" s="89"/>
      <c r="EH872" s="89"/>
      <c r="EI872" s="89"/>
      <c r="EJ872" s="78"/>
      <c r="EK872" s="78"/>
      <c r="EL872" s="78"/>
      <c r="EM872" s="46"/>
      <c r="EN872" s="90"/>
      <c r="EO872" s="90"/>
      <c r="EP872" s="90"/>
      <c r="EQ872" s="90"/>
      <c r="ER872" s="90"/>
      <c r="ES872" s="90"/>
      <c r="ET872" s="90"/>
      <c r="EU872" s="90"/>
      <c r="EV872" s="90"/>
    </row>
    <row r="873" spans="112:152" ht="6" customHeight="1">
      <c r="DH873" s="47"/>
      <c r="DI873" s="47"/>
      <c r="DJ873" s="47"/>
      <c r="DK873" s="47"/>
      <c r="DL873" s="47"/>
      <c r="DM873" s="47"/>
      <c r="DN873" s="47"/>
      <c r="DO873" s="47"/>
      <c r="DS873" s="44"/>
      <c r="DT873" s="44"/>
      <c r="DU873" s="44"/>
      <c r="DV873" s="44"/>
      <c r="DW873" s="44"/>
      <c r="DX873" s="44"/>
      <c r="DY873" s="89"/>
      <c r="DZ873" s="89"/>
      <c r="EA873" s="89"/>
      <c r="EB873" s="89"/>
      <c r="EC873" s="89"/>
      <c r="ED873" s="89"/>
      <c r="EE873" s="89"/>
      <c r="EF873" s="89"/>
      <c r="EG873" s="89"/>
      <c r="EH873" s="89"/>
      <c r="EI873" s="89"/>
      <c r="EJ873" s="78"/>
      <c r="EK873" s="78"/>
      <c r="EL873" s="78"/>
      <c r="EM873" s="46"/>
      <c r="EN873" s="90"/>
      <c r="EO873" s="90"/>
      <c r="EP873" s="90"/>
      <c r="EQ873" s="90"/>
      <c r="ER873" s="90"/>
      <c r="ES873" s="90"/>
      <c r="ET873" s="90"/>
      <c r="EU873" s="90"/>
      <c r="EV873" s="90"/>
    </row>
    <row r="874" spans="112:152" ht="6" customHeight="1">
      <c r="DH874" s="47"/>
      <c r="DI874" s="47"/>
      <c r="DJ874" s="47"/>
      <c r="DK874" s="47"/>
      <c r="DL874" s="47"/>
      <c r="DM874" s="47"/>
      <c r="DN874" s="47"/>
      <c r="DO874" s="47"/>
      <c r="DS874" s="44"/>
      <c r="DT874" s="44"/>
      <c r="DU874" s="44"/>
      <c r="DV874" s="44"/>
      <c r="DW874" s="44"/>
      <c r="DX874" s="44"/>
      <c r="DY874" s="89"/>
      <c r="DZ874" s="89"/>
      <c r="EA874" s="89"/>
      <c r="EB874" s="89"/>
      <c r="EC874" s="89"/>
      <c r="ED874" s="89"/>
      <c r="EE874" s="89"/>
      <c r="EF874" s="89"/>
      <c r="EG874" s="89"/>
      <c r="EH874" s="89"/>
      <c r="EI874" s="89"/>
      <c r="EJ874" s="78"/>
      <c r="EK874" s="78"/>
      <c r="EL874" s="78"/>
      <c r="EM874" s="46"/>
      <c r="EN874" s="90"/>
      <c r="EO874" s="90"/>
      <c r="EP874" s="90"/>
      <c r="EQ874" s="90"/>
      <c r="ER874" s="90"/>
      <c r="ES874" s="90"/>
      <c r="ET874" s="90"/>
      <c r="EU874" s="90"/>
      <c r="EV874" s="90"/>
    </row>
    <row r="875" spans="112:152" ht="6" customHeight="1">
      <c r="DH875" s="47"/>
      <c r="DI875" s="47"/>
      <c r="DJ875" s="47"/>
      <c r="DK875" s="47"/>
      <c r="DL875" s="47"/>
      <c r="DM875" s="47"/>
      <c r="DN875" s="47"/>
      <c r="DO875" s="47"/>
      <c r="DS875" s="44"/>
      <c r="DT875" s="44"/>
      <c r="DU875" s="44"/>
      <c r="DV875" s="44"/>
      <c r="DW875" s="44"/>
      <c r="DX875" s="44"/>
      <c r="DY875" s="89"/>
      <c r="DZ875" s="89"/>
      <c r="EA875" s="89"/>
      <c r="EB875" s="89"/>
      <c r="EC875" s="89"/>
      <c r="ED875" s="89"/>
      <c r="EE875" s="89"/>
      <c r="EF875" s="89"/>
      <c r="EG875" s="89"/>
      <c r="EH875" s="89"/>
      <c r="EI875" s="89"/>
      <c r="EJ875" s="78"/>
      <c r="EK875" s="78"/>
      <c r="EL875" s="78"/>
      <c r="EM875" s="46"/>
      <c r="EN875" s="90"/>
      <c r="EO875" s="90"/>
      <c r="EP875" s="90"/>
      <c r="EQ875" s="90"/>
      <c r="ER875" s="90"/>
      <c r="ES875" s="90"/>
      <c r="ET875" s="90"/>
      <c r="EU875" s="90"/>
      <c r="EV875" s="90"/>
    </row>
    <row r="876" spans="112:152" ht="6" customHeight="1">
      <c r="DH876" s="47"/>
      <c r="DI876" s="47"/>
      <c r="DJ876" s="47"/>
      <c r="DK876" s="47"/>
      <c r="DL876" s="47"/>
      <c r="DM876" s="47"/>
      <c r="DN876" s="47"/>
      <c r="DO876" s="47"/>
      <c r="DS876" s="44"/>
      <c r="DT876" s="44"/>
      <c r="DU876" s="44"/>
      <c r="DV876" s="44"/>
      <c r="DW876" s="44"/>
      <c r="DX876" s="44"/>
      <c r="DY876" s="89"/>
      <c r="DZ876" s="89"/>
      <c r="EA876" s="89"/>
      <c r="EB876" s="89"/>
      <c r="EC876" s="89"/>
      <c r="ED876" s="89"/>
      <c r="EE876" s="89"/>
      <c r="EF876" s="89"/>
      <c r="EG876" s="89"/>
      <c r="EH876" s="89"/>
      <c r="EI876" s="89"/>
      <c r="EJ876" s="78"/>
      <c r="EK876" s="78"/>
      <c r="EL876" s="78"/>
      <c r="EM876" s="46"/>
      <c r="EN876" s="90"/>
      <c r="EO876" s="90"/>
      <c r="EP876" s="90"/>
      <c r="EQ876" s="90"/>
      <c r="ER876" s="90"/>
      <c r="ES876" s="90"/>
      <c r="ET876" s="90"/>
      <c r="EU876" s="90"/>
      <c r="EV876" s="90"/>
    </row>
    <row r="877" spans="112:152" ht="6" customHeight="1">
      <c r="DH877" s="47"/>
      <c r="DI877" s="47"/>
      <c r="DJ877" s="47"/>
      <c r="DK877" s="47"/>
      <c r="DL877" s="47"/>
      <c r="DM877" s="47"/>
      <c r="DN877" s="47"/>
      <c r="DO877" s="47"/>
      <c r="DS877" s="44"/>
      <c r="DT877" s="44"/>
      <c r="DU877" s="44"/>
      <c r="DV877" s="44"/>
      <c r="DW877" s="44"/>
      <c r="DX877" s="44"/>
      <c r="DY877" s="89"/>
      <c r="DZ877" s="89"/>
      <c r="EA877" s="89"/>
      <c r="EB877" s="89"/>
      <c r="EC877" s="89"/>
      <c r="ED877" s="89"/>
      <c r="EE877" s="89"/>
      <c r="EF877" s="89"/>
      <c r="EG877" s="89"/>
      <c r="EH877" s="89"/>
      <c r="EI877" s="89"/>
      <c r="EJ877" s="78"/>
      <c r="EK877" s="78"/>
      <c r="EL877" s="78"/>
      <c r="EM877" s="46"/>
      <c r="EN877" s="90"/>
      <c r="EO877" s="90"/>
      <c r="EP877" s="90"/>
      <c r="EQ877" s="90"/>
      <c r="ER877" s="90"/>
      <c r="ES877" s="90"/>
      <c r="ET877" s="90"/>
      <c r="EU877" s="90"/>
      <c r="EV877" s="90"/>
    </row>
    <row r="878" spans="112:152" ht="6" customHeight="1">
      <c r="DH878" s="47"/>
      <c r="DI878" s="47"/>
      <c r="DJ878" s="47"/>
      <c r="DK878" s="47"/>
      <c r="DL878" s="47"/>
      <c r="DM878" s="47"/>
      <c r="DN878" s="47"/>
      <c r="DO878" s="47"/>
      <c r="DS878" s="44"/>
      <c r="DT878" s="44"/>
      <c r="DU878" s="44"/>
      <c r="DV878" s="44"/>
      <c r="DW878" s="44"/>
      <c r="DX878" s="44"/>
      <c r="DY878" s="46"/>
      <c r="DZ878" s="46"/>
      <c r="EA878" s="46"/>
      <c r="EB878" s="46"/>
      <c r="EC878" s="46"/>
      <c r="ED878" s="46"/>
      <c r="EE878" s="46"/>
      <c r="EF878" s="46"/>
      <c r="EM878" s="46"/>
      <c r="EN878" s="90"/>
      <c r="EO878" s="90"/>
      <c r="EP878" s="90"/>
      <c r="EQ878" s="90"/>
      <c r="ER878" s="90"/>
      <c r="ES878" s="90"/>
      <c r="ET878" s="90"/>
      <c r="EU878" s="90"/>
      <c r="EV878" s="90"/>
    </row>
    <row r="879" spans="112:152" ht="6" customHeight="1">
      <c r="DH879" s="47"/>
      <c r="DI879" s="47"/>
      <c r="DJ879" s="47"/>
      <c r="DK879" s="47"/>
      <c r="DL879" s="47"/>
      <c r="DM879" s="47"/>
      <c r="DN879" s="47"/>
      <c r="DO879" s="47"/>
      <c r="DS879" s="44"/>
      <c r="DT879" s="44"/>
      <c r="DU879" s="44"/>
      <c r="DV879" s="44"/>
      <c r="DW879" s="44"/>
      <c r="DX879" s="44"/>
      <c r="EM879" s="46"/>
      <c r="EN879" s="90"/>
      <c r="EO879" s="90"/>
      <c r="EP879" s="90"/>
      <c r="EQ879" s="90"/>
      <c r="ER879" s="90"/>
      <c r="ES879" s="90"/>
      <c r="ET879" s="90"/>
      <c r="EU879" s="90"/>
      <c r="EV879" s="90"/>
    </row>
    <row r="880" spans="112:152" ht="6" customHeight="1">
      <c r="DH880" s="47"/>
      <c r="DI880" s="47"/>
      <c r="DJ880" s="47"/>
      <c r="DK880" s="47"/>
      <c r="DL880" s="47"/>
      <c r="DM880" s="47"/>
      <c r="DN880" s="47"/>
      <c r="DO880" s="47"/>
      <c r="DS880" s="44"/>
      <c r="DT880" s="44"/>
      <c r="DU880" s="44"/>
      <c r="DV880" s="44"/>
      <c r="DW880" s="44"/>
      <c r="DX880" s="44"/>
      <c r="DY880" s="91">
        <f>VLOOKUP(EN31,成績入力!$A$2:$Z$25,22,0)</f>
        <v>0</v>
      </c>
      <c r="DZ880" s="91"/>
      <c r="EA880" s="91"/>
      <c r="EB880" s="91"/>
      <c r="EC880" s="91"/>
      <c r="ED880" s="91"/>
      <c r="EE880" s="91"/>
      <c r="EF880" s="91"/>
      <c r="EG880" s="91"/>
      <c r="EH880" s="91"/>
      <c r="EI880" s="91"/>
      <c r="EJ880" s="79"/>
      <c r="EK880" s="79"/>
      <c r="EL880" s="79"/>
      <c r="EM880" s="46"/>
      <c r="EN880" s="90"/>
      <c r="EO880" s="90"/>
      <c r="EP880" s="90"/>
      <c r="EQ880" s="90"/>
      <c r="ER880" s="90"/>
      <c r="ES880" s="90"/>
      <c r="ET880" s="90"/>
      <c r="EU880" s="90"/>
      <c r="EV880" s="90"/>
    </row>
    <row r="881" spans="112:152" ht="6" customHeight="1">
      <c r="DH881" s="47"/>
      <c r="DI881" s="47"/>
      <c r="DJ881" s="47"/>
      <c r="DK881" s="47"/>
      <c r="DL881" s="47"/>
      <c r="DM881" s="47"/>
      <c r="DN881" s="47"/>
      <c r="DO881" s="47"/>
      <c r="DS881" s="44"/>
      <c r="DT881" s="44"/>
      <c r="DU881" s="44"/>
      <c r="DV881" s="44"/>
      <c r="DW881" s="44"/>
      <c r="DX881" s="44"/>
      <c r="DY881" s="91"/>
      <c r="DZ881" s="91"/>
      <c r="EA881" s="91"/>
      <c r="EB881" s="91"/>
      <c r="EC881" s="91"/>
      <c r="ED881" s="91"/>
      <c r="EE881" s="91"/>
      <c r="EF881" s="91"/>
      <c r="EG881" s="91"/>
      <c r="EH881" s="91"/>
      <c r="EI881" s="91"/>
      <c r="EJ881" s="79"/>
      <c r="EK881" s="79"/>
      <c r="EL881" s="79"/>
      <c r="EM881" s="46"/>
      <c r="EN881" s="90"/>
      <c r="EO881" s="90"/>
      <c r="EP881" s="90"/>
      <c r="EQ881" s="90"/>
      <c r="ER881" s="90"/>
      <c r="ES881" s="90"/>
      <c r="ET881" s="90"/>
      <c r="EU881" s="90"/>
      <c r="EV881" s="90"/>
    </row>
    <row r="882" spans="112:152" ht="6" customHeight="1">
      <c r="DH882" s="47"/>
      <c r="DI882" s="47"/>
      <c r="DJ882" s="47"/>
      <c r="DK882" s="47"/>
      <c r="DL882" s="47"/>
      <c r="DM882" s="47"/>
      <c r="DN882" s="47"/>
      <c r="DO882" s="47"/>
      <c r="DS882" s="44"/>
      <c r="DT882" s="44"/>
      <c r="DU882" s="44"/>
      <c r="DV882" s="44"/>
      <c r="DW882" s="44"/>
      <c r="DX882" s="44"/>
      <c r="DY882" s="91"/>
      <c r="DZ882" s="91"/>
      <c r="EA882" s="91"/>
      <c r="EB882" s="91"/>
      <c r="EC882" s="91"/>
      <c r="ED882" s="91"/>
      <c r="EE882" s="91"/>
      <c r="EF882" s="91"/>
      <c r="EG882" s="91"/>
      <c r="EH882" s="91"/>
      <c r="EI882" s="91"/>
      <c r="EJ882" s="79"/>
      <c r="EK882" s="79"/>
      <c r="EL882" s="79"/>
      <c r="EM882" s="46"/>
      <c r="EN882" s="90"/>
      <c r="EO882" s="90"/>
      <c r="EP882" s="90"/>
      <c r="EQ882" s="90"/>
      <c r="ER882" s="90"/>
      <c r="ES882" s="90"/>
      <c r="ET882" s="90"/>
      <c r="EU882" s="90"/>
      <c r="EV882" s="90"/>
    </row>
    <row r="883" spans="112:152" ht="6" customHeight="1">
      <c r="DH883" s="47"/>
      <c r="DI883" s="47"/>
      <c r="DJ883" s="47"/>
      <c r="DK883" s="47"/>
      <c r="DL883" s="47"/>
      <c r="DM883" s="47"/>
      <c r="DN883" s="47"/>
      <c r="DO883" s="47"/>
      <c r="DS883" s="44"/>
      <c r="DT883" s="44"/>
      <c r="DU883" s="44"/>
      <c r="DV883" s="44"/>
      <c r="DW883" s="44"/>
      <c r="DX883" s="44"/>
      <c r="DY883" s="91"/>
      <c r="DZ883" s="91"/>
      <c r="EA883" s="91"/>
      <c r="EB883" s="91"/>
      <c r="EC883" s="91"/>
      <c r="ED883" s="91"/>
      <c r="EE883" s="91"/>
      <c r="EF883" s="91"/>
      <c r="EG883" s="91"/>
      <c r="EH883" s="91"/>
      <c r="EI883" s="91"/>
      <c r="EJ883" s="79"/>
      <c r="EK883" s="79"/>
      <c r="EL883" s="79"/>
      <c r="EM883" s="46"/>
      <c r="EN883" s="90"/>
      <c r="EO883" s="90"/>
      <c r="EP883" s="90"/>
      <c r="EQ883" s="90"/>
      <c r="ER883" s="90"/>
      <c r="ES883" s="90"/>
      <c r="ET883" s="90"/>
      <c r="EU883" s="90"/>
      <c r="EV883" s="90"/>
    </row>
    <row r="884" spans="112:152" ht="6" customHeight="1">
      <c r="DH884" s="47"/>
      <c r="DI884" s="47"/>
      <c r="DJ884" s="47"/>
      <c r="DK884" s="47"/>
      <c r="DL884" s="47"/>
      <c r="DM884" s="47"/>
      <c r="DN884" s="47"/>
      <c r="DO884" s="47"/>
      <c r="DS884" s="44"/>
      <c r="DT884" s="44"/>
      <c r="DU884" s="44"/>
      <c r="DV884" s="44"/>
      <c r="DW884" s="44"/>
      <c r="DX884" s="44"/>
      <c r="DY884" s="91"/>
      <c r="DZ884" s="91"/>
      <c r="EA884" s="91"/>
      <c r="EB884" s="91"/>
      <c r="EC884" s="91"/>
      <c r="ED884" s="91"/>
      <c r="EE884" s="91"/>
      <c r="EF884" s="91"/>
      <c r="EG884" s="91"/>
      <c r="EH884" s="91"/>
      <c r="EI884" s="91"/>
      <c r="EJ884" s="79"/>
      <c r="EK884" s="79"/>
      <c r="EL884" s="79"/>
      <c r="EM884" s="46"/>
      <c r="EN884" s="90"/>
      <c r="EO884" s="90"/>
      <c r="EP884" s="90"/>
      <c r="EQ884" s="90"/>
      <c r="ER884" s="90"/>
      <c r="ES884" s="90"/>
      <c r="ET884" s="90"/>
      <c r="EU884" s="90"/>
      <c r="EV884" s="90"/>
    </row>
    <row r="885" spans="112:152" ht="6" customHeight="1">
      <c r="DH885" s="47"/>
      <c r="DI885" s="47"/>
      <c r="DJ885" s="47"/>
      <c r="DK885" s="47"/>
      <c r="DL885" s="47"/>
      <c r="DM885" s="47"/>
      <c r="DN885" s="47"/>
      <c r="DO885" s="47"/>
      <c r="DS885" s="44"/>
      <c r="DT885" s="44"/>
      <c r="DU885" s="44"/>
      <c r="DV885" s="44"/>
      <c r="DW885" s="44"/>
      <c r="DX885" s="44"/>
      <c r="DY885" s="91"/>
      <c r="DZ885" s="91"/>
      <c r="EA885" s="91"/>
      <c r="EB885" s="91"/>
      <c r="EC885" s="91"/>
      <c r="ED885" s="91"/>
      <c r="EE885" s="91"/>
      <c r="EF885" s="91"/>
      <c r="EG885" s="91"/>
      <c r="EH885" s="91"/>
      <c r="EI885" s="91"/>
      <c r="EJ885" s="79"/>
      <c r="EK885" s="79"/>
      <c r="EL885" s="79"/>
      <c r="EM885" s="46"/>
      <c r="EN885" s="90"/>
      <c r="EO885" s="90"/>
      <c r="EP885" s="90"/>
      <c r="EQ885" s="90"/>
      <c r="ER885" s="90"/>
      <c r="ES885" s="90"/>
      <c r="ET885" s="90"/>
      <c r="EU885" s="90"/>
      <c r="EV885" s="90"/>
    </row>
    <row r="886" spans="112:152" ht="6" customHeight="1">
      <c r="DH886" s="47"/>
      <c r="DI886" s="47"/>
      <c r="DJ886" s="47"/>
      <c r="DK886" s="47"/>
      <c r="DL886" s="47"/>
      <c r="DM886" s="47"/>
      <c r="DN886" s="47"/>
      <c r="DO886" s="47"/>
      <c r="DS886" s="44"/>
      <c r="DT886" s="44"/>
      <c r="DU886" s="44"/>
      <c r="DV886" s="44"/>
      <c r="DW886" s="44"/>
      <c r="DX886" s="44"/>
      <c r="DY886" s="91"/>
      <c r="DZ886" s="91"/>
      <c r="EA886" s="91"/>
      <c r="EB886" s="91"/>
      <c r="EC886" s="91"/>
      <c r="ED886" s="91"/>
      <c r="EE886" s="91"/>
      <c r="EF886" s="91"/>
      <c r="EG886" s="91"/>
      <c r="EH886" s="91"/>
      <c r="EI886" s="91"/>
      <c r="EJ886" s="79"/>
      <c r="EK886" s="79"/>
      <c r="EL886" s="79"/>
      <c r="EM886" s="46"/>
      <c r="EN886" s="90"/>
      <c r="EO886" s="90"/>
      <c r="EP886" s="90"/>
      <c r="EQ886" s="90"/>
      <c r="ER886" s="90"/>
      <c r="ES886" s="90"/>
      <c r="ET886" s="90"/>
      <c r="EU886" s="90"/>
      <c r="EV886" s="90"/>
    </row>
    <row r="887" spans="112:152" ht="6" customHeight="1">
      <c r="DH887" s="47"/>
      <c r="DI887" s="47"/>
      <c r="DJ887" s="47"/>
      <c r="DK887" s="47"/>
      <c r="DL887" s="47"/>
      <c r="DM887" s="47"/>
      <c r="DN887" s="47"/>
      <c r="DO887" s="47"/>
      <c r="DS887" s="44"/>
      <c r="DT887" s="44"/>
      <c r="DU887" s="44"/>
      <c r="DV887" s="44"/>
      <c r="DW887" s="44"/>
      <c r="DX887" s="44"/>
      <c r="DY887" s="91"/>
      <c r="DZ887" s="91"/>
      <c r="EA887" s="91"/>
      <c r="EB887" s="91"/>
      <c r="EC887" s="91"/>
      <c r="ED887" s="91"/>
      <c r="EE887" s="91"/>
      <c r="EF887" s="91"/>
      <c r="EG887" s="91"/>
      <c r="EH887" s="91"/>
      <c r="EI887" s="91"/>
      <c r="EJ887" s="79"/>
      <c r="EK887" s="79"/>
      <c r="EL887" s="79"/>
      <c r="EM887" s="46"/>
      <c r="EN887" s="90"/>
      <c r="EO887" s="90"/>
      <c r="EP887" s="90"/>
      <c r="EQ887" s="90"/>
      <c r="ER887" s="90"/>
      <c r="ES887" s="90"/>
      <c r="ET887" s="90"/>
      <c r="EU887" s="90"/>
      <c r="EV887" s="90"/>
    </row>
    <row r="888" spans="112:152" ht="6" customHeight="1">
      <c r="DH888" s="47"/>
      <c r="DI888" s="47"/>
      <c r="DJ888" s="47"/>
      <c r="DK888" s="47"/>
      <c r="DL888" s="47"/>
      <c r="DM888" s="47"/>
      <c r="DN888" s="47"/>
      <c r="DO888" s="47"/>
      <c r="DS888" s="44"/>
      <c r="DT888" s="44"/>
      <c r="DU888" s="44"/>
      <c r="DV888" s="44"/>
      <c r="DW888" s="44"/>
      <c r="DX888" s="44"/>
      <c r="DY888" s="91"/>
      <c r="DZ888" s="91"/>
      <c r="EA888" s="91"/>
      <c r="EB888" s="91"/>
      <c r="EC888" s="91"/>
      <c r="ED888" s="91"/>
      <c r="EE888" s="91"/>
      <c r="EF888" s="91"/>
      <c r="EG888" s="91"/>
      <c r="EH888" s="91"/>
      <c r="EI888" s="91"/>
      <c r="EJ888" s="79"/>
      <c r="EK888" s="79"/>
      <c r="EL888" s="79"/>
      <c r="EM888" s="46"/>
      <c r="EN888" s="90"/>
      <c r="EO888" s="90"/>
      <c r="EP888" s="90"/>
      <c r="EQ888" s="90"/>
      <c r="ER888" s="90"/>
      <c r="ES888" s="90"/>
      <c r="ET888" s="90"/>
      <c r="EU888" s="90"/>
      <c r="EV888" s="90"/>
    </row>
    <row r="889" spans="112:152" ht="6" customHeight="1">
      <c r="DH889" s="47"/>
      <c r="DI889" s="47"/>
      <c r="DJ889" s="47"/>
      <c r="DK889" s="47"/>
      <c r="DL889" s="47"/>
      <c r="DM889" s="47"/>
      <c r="DN889" s="47"/>
      <c r="DO889" s="47"/>
      <c r="DS889" s="44"/>
      <c r="DT889" s="44"/>
      <c r="DU889" s="44"/>
      <c r="DV889" s="44"/>
      <c r="DW889" s="44"/>
      <c r="DX889" s="44"/>
      <c r="DY889" s="91"/>
      <c r="DZ889" s="91"/>
      <c r="EA889" s="91"/>
      <c r="EB889" s="91"/>
      <c r="EC889" s="91"/>
      <c r="ED889" s="91"/>
      <c r="EE889" s="91"/>
      <c r="EF889" s="91"/>
      <c r="EG889" s="91"/>
      <c r="EH889" s="91"/>
      <c r="EI889" s="91"/>
      <c r="EJ889" s="79"/>
      <c r="EK889" s="79"/>
      <c r="EL889" s="79"/>
      <c r="EM889" s="46"/>
      <c r="EN889" s="90"/>
      <c r="EO889" s="90"/>
      <c r="EP889" s="90"/>
      <c r="EQ889" s="90"/>
      <c r="ER889" s="90"/>
      <c r="ES889" s="90"/>
      <c r="ET889" s="90"/>
      <c r="EU889" s="90"/>
      <c r="EV889" s="90"/>
    </row>
    <row r="890" spans="112:152" ht="6" customHeight="1">
      <c r="DH890" s="47"/>
      <c r="DI890" s="47"/>
      <c r="DJ890" s="47"/>
      <c r="DK890" s="47"/>
      <c r="DL890" s="47"/>
      <c r="DM890" s="47"/>
      <c r="DN890" s="47"/>
      <c r="DO890" s="47"/>
      <c r="DS890" s="44"/>
      <c r="DT890" s="44"/>
      <c r="DU890" s="44"/>
      <c r="DV890" s="44"/>
      <c r="DW890" s="44"/>
      <c r="DX890" s="44"/>
      <c r="DY890" s="91"/>
      <c r="DZ890" s="91"/>
      <c r="EA890" s="91"/>
      <c r="EB890" s="91"/>
      <c r="EC890" s="91"/>
      <c r="ED890" s="91"/>
      <c r="EE890" s="91"/>
      <c r="EF890" s="91"/>
      <c r="EG890" s="91"/>
      <c r="EH890" s="91"/>
      <c r="EI890" s="91"/>
      <c r="EJ890" s="79"/>
      <c r="EK890" s="79"/>
      <c r="EL890" s="79"/>
      <c r="EM890" s="46"/>
      <c r="EN890" s="90"/>
      <c r="EO890" s="90"/>
      <c r="EP890" s="90"/>
      <c r="EQ890" s="90"/>
      <c r="ER890" s="90"/>
      <c r="ES890" s="90"/>
      <c r="ET890" s="90"/>
      <c r="EU890" s="90"/>
      <c r="EV890" s="90"/>
    </row>
    <row r="891" spans="112:152" ht="6" customHeight="1">
      <c r="DH891" s="47"/>
      <c r="DI891" s="47"/>
      <c r="DJ891" s="47"/>
      <c r="DK891" s="47"/>
      <c r="DL891" s="47"/>
      <c r="DM891" s="47"/>
      <c r="DN891" s="47"/>
      <c r="DO891" s="47"/>
      <c r="DS891" s="44"/>
      <c r="DT891" s="44"/>
      <c r="DU891" s="44"/>
      <c r="DV891" s="44"/>
      <c r="DW891" s="44"/>
      <c r="DX891" s="44"/>
      <c r="DY891" s="91"/>
      <c r="DZ891" s="91"/>
      <c r="EA891" s="91"/>
      <c r="EB891" s="91"/>
      <c r="EC891" s="91"/>
      <c r="ED891" s="91"/>
      <c r="EE891" s="91"/>
      <c r="EF891" s="91"/>
      <c r="EG891" s="91"/>
      <c r="EH891" s="91"/>
      <c r="EI891" s="91"/>
      <c r="EJ891" s="79"/>
      <c r="EK891" s="79"/>
      <c r="EL891" s="79"/>
      <c r="EM891" s="46"/>
      <c r="EN891" s="90"/>
      <c r="EO891" s="90"/>
      <c r="EP891" s="90"/>
      <c r="EQ891" s="90"/>
      <c r="ER891" s="90"/>
      <c r="ES891" s="90"/>
      <c r="ET891" s="90"/>
      <c r="EU891" s="90"/>
      <c r="EV891" s="90"/>
    </row>
    <row r="892" spans="112:152" ht="6" customHeight="1">
      <c r="DH892" s="47"/>
      <c r="DI892" s="47"/>
      <c r="DJ892" s="47"/>
      <c r="DK892" s="47"/>
      <c r="DL892" s="47"/>
      <c r="DM892" s="47"/>
      <c r="DN892" s="47"/>
      <c r="DO892" s="47"/>
      <c r="DY892" s="91"/>
      <c r="DZ892" s="91"/>
      <c r="EA892" s="91"/>
      <c r="EB892" s="91"/>
      <c r="EC892" s="91"/>
      <c r="ED892" s="91"/>
      <c r="EE892" s="91"/>
      <c r="EF892" s="91"/>
      <c r="EG892" s="91"/>
      <c r="EH892" s="91"/>
      <c r="EI892" s="91"/>
      <c r="EJ892" s="79"/>
      <c r="EK892" s="79"/>
      <c r="EL892" s="79"/>
      <c r="EM892" s="46"/>
      <c r="EN892" s="90"/>
      <c r="EO892" s="90"/>
      <c r="EP892" s="90"/>
      <c r="EQ892" s="90"/>
      <c r="ER892" s="90"/>
      <c r="ES892" s="90"/>
      <c r="ET892" s="90"/>
      <c r="EU892" s="90"/>
      <c r="EV892" s="90"/>
    </row>
    <row r="893" spans="112:152" ht="6" customHeight="1">
      <c r="DH893" s="47"/>
      <c r="DI893" s="47"/>
      <c r="DJ893" s="47"/>
      <c r="DK893" s="47"/>
      <c r="DL893" s="47"/>
      <c r="DM893" s="47"/>
      <c r="DN893" s="47"/>
      <c r="DO893" s="47"/>
      <c r="DY893" s="91"/>
      <c r="DZ893" s="91"/>
      <c r="EA893" s="91"/>
      <c r="EB893" s="91"/>
      <c r="EC893" s="91"/>
      <c r="ED893" s="91"/>
      <c r="EE893" s="91"/>
      <c r="EF893" s="91"/>
      <c r="EG893" s="91"/>
      <c r="EH893" s="91"/>
      <c r="EI893" s="91"/>
      <c r="EJ893" s="79"/>
      <c r="EK893" s="79"/>
      <c r="EL893" s="79"/>
      <c r="EM893" s="46"/>
      <c r="EN893" s="90"/>
      <c r="EO893" s="90"/>
      <c r="EP893" s="90"/>
      <c r="EQ893" s="90"/>
      <c r="ER893" s="90"/>
      <c r="ES893" s="90"/>
      <c r="ET893" s="90"/>
      <c r="EU893" s="90"/>
      <c r="EV893" s="90"/>
    </row>
    <row r="894" spans="112:152" ht="6" customHeight="1">
      <c r="DH894" s="47"/>
      <c r="DI894" s="47"/>
      <c r="DJ894" s="47"/>
      <c r="DK894" s="47"/>
      <c r="DL894" s="47"/>
      <c r="DM894" s="47"/>
      <c r="DN894" s="47"/>
      <c r="DO894" s="47"/>
      <c r="DY894" s="91"/>
      <c r="DZ894" s="91"/>
      <c r="EA894" s="91"/>
      <c r="EB894" s="91"/>
      <c r="EC894" s="91"/>
      <c r="ED894" s="91"/>
      <c r="EE894" s="91"/>
      <c r="EF894" s="91"/>
      <c r="EG894" s="91"/>
      <c r="EH894" s="91"/>
      <c r="EI894" s="91"/>
      <c r="EJ894" s="79"/>
      <c r="EK894" s="79"/>
      <c r="EL894" s="79"/>
      <c r="EM894" s="46"/>
      <c r="EN894" s="90"/>
      <c r="EO894" s="90"/>
      <c r="EP894" s="90"/>
      <c r="EQ894" s="90"/>
      <c r="ER894" s="90"/>
      <c r="ES894" s="90"/>
      <c r="ET894" s="90"/>
      <c r="EU894" s="90"/>
      <c r="EV894" s="90"/>
    </row>
    <row r="895" spans="112:152" ht="6" customHeight="1">
      <c r="DH895" s="47"/>
      <c r="DI895" s="47"/>
      <c r="DJ895" s="47"/>
      <c r="DK895" s="47"/>
      <c r="DL895" s="47"/>
      <c r="DM895" s="47"/>
      <c r="DN895" s="47"/>
      <c r="DO895" s="47"/>
      <c r="DY895" s="91"/>
      <c r="DZ895" s="91"/>
      <c r="EA895" s="91"/>
      <c r="EB895" s="91"/>
      <c r="EC895" s="91"/>
      <c r="ED895" s="91"/>
      <c r="EE895" s="91"/>
      <c r="EF895" s="91"/>
      <c r="EG895" s="91"/>
      <c r="EH895" s="91"/>
      <c r="EI895" s="91"/>
      <c r="EJ895" s="79"/>
      <c r="EK895" s="79"/>
      <c r="EL895" s="79"/>
      <c r="EM895" s="46"/>
      <c r="EN895" s="90"/>
      <c r="EO895" s="90"/>
      <c r="EP895" s="90"/>
      <c r="EQ895" s="90"/>
      <c r="ER895" s="90"/>
      <c r="ES895" s="90"/>
      <c r="ET895" s="90"/>
      <c r="EU895" s="90"/>
      <c r="EV895" s="90"/>
    </row>
    <row r="896" spans="112:152" ht="6" customHeight="1">
      <c r="DH896" s="47"/>
      <c r="DI896" s="47"/>
      <c r="DJ896" s="47"/>
      <c r="DK896" s="47"/>
      <c r="DL896" s="47"/>
      <c r="DM896" s="47"/>
      <c r="DN896" s="47"/>
      <c r="DO896" s="47"/>
      <c r="DY896" s="91"/>
      <c r="DZ896" s="91"/>
      <c r="EA896" s="91"/>
      <c r="EB896" s="91"/>
      <c r="EC896" s="91"/>
      <c r="ED896" s="91"/>
      <c r="EE896" s="91"/>
      <c r="EF896" s="91"/>
      <c r="EG896" s="91"/>
      <c r="EH896" s="91"/>
      <c r="EI896" s="91"/>
      <c r="EJ896" s="79"/>
      <c r="EK896" s="79"/>
      <c r="EL896" s="79"/>
      <c r="EM896" s="46"/>
      <c r="EN896" s="90"/>
      <c r="EO896" s="90"/>
      <c r="EP896" s="90"/>
      <c r="EQ896" s="90"/>
      <c r="ER896" s="90"/>
      <c r="ES896" s="90"/>
      <c r="ET896" s="90"/>
      <c r="EU896" s="90"/>
      <c r="EV896" s="90"/>
    </row>
    <row r="897" spans="112:152" ht="6" customHeight="1">
      <c r="DH897" s="47"/>
      <c r="DI897" s="47"/>
      <c r="DJ897" s="47"/>
      <c r="DK897" s="47"/>
      <c r="DL897" s="47"/>
      <c r="DM897" s="47"/>
      <c r="DN897" s="47"/>
      <c r="DO897" s="47"/>
      <c r="DY897" s="91"/>
      <c r="DZ897" s="91"/>
      <c r="EA897" s="91"/>
      <c r="EB897" s="91"/>
      <c r="EC897" s="91"/>
      <c r="ED897" s="91"/>
      <c r="EE897" s="91"/>
      <c r="EF897" s="91"/>
      <c r="EG897" s="91"/>
      <c r="EH897" s="91"/>
      <c r="EI897" s="91"/>
      <c r="EJ897" s="79"/>
      <c r="EK897" s="79"/>
      <c r="EL897" s="79"/>
      <c r="EM897" s="46"/>
      <c r="EN897" s="90"/>
      <c r="EO897" s="90"/>
      <c r="EP897" s="90"/>
      <c r="EQ897" s="90"/>
      <c r="ER897" s="90"/>
      <c r="ES897" s="90"/>
      <c r="ET897" s="90"/>
      <c r="EU897" s="90"/>
      <c r="EV897" s="90"/>
    </row>
    <row r="898" spans="112:152" ht="6" customHeight="1">
      <c r="DH898" s="47"/>
      <c r="DI898" s="47"/>
      <c r="DJ898" s="47"/>
      <c r="DK898" s="47"/>
      <c r="DL898" s="47"/>
      <c r="DM898" s="47"/>
      <c r="DN898" s="47"/>
      <c r="DO898" s="47"/>
      <c r="DY898" s="91"/>
      <c r="DZ898" s="91"/>
      <c r="EA898" s="91"/>
      <c r="EB898" s="91"/>
      <c r="EC898" s="91"/>
      <c r="ED898" s="91"/>
      <c r="EE898" s="91"/>
      <c r="EF898" s="91"/>
      <c r="EG898" s="91"/>
      <c r="EH898" s="91"/>
      <c r="EI898" s="91"/>
      <c r="EJ898" s="79"/>
      <c r="EK898" s="79"/>
      <c r="EL898" s="79"/>
      <c r="EM898" s="46"/>
      <c r="EN898" s="90"/>
      <c r="EO898" s="90"/>
      <c r="EP898" s="90"/>
      <c r="EQ898" s="90"/>
      <c r="ER898" s="90"/>
      <c r="ES898" s="90"/>
      <c r="ET898" s="90"/>
      <c r="EU898" s="90"/>
      <c r="EV898" s="90"/>
    </row>
    <row r="899" spans="112:152" ht="6" customHeight="1">
      <c r="DH899" s="47"/>
      <c r="DI899" s="47"/>
      <c r="DJ899" s="47"/>
      <c r="DK899" s="47"/>
      <c r="DL899" s="47"/>
      <c r="DM899" s="47"/>
      <c r="DN899" s="47"/>
      <c r="DO899" s="47"/>
      <c r="DY899" s="91"/>
      <c r="DZ899" s="91"/>
      <c r="EA899" s="91"/>
      <c r="EB899" s="91"/>
      <c r="EC899" s="91"/>
      <c r="ED899" s="91"/>
      <c r="EE899" s="91"/>
      <c r="EF899" s="91"/>
      <c r="EG899" s="91"/>
      <c r="EH899" s="91"/>
      <c r="EI899" s="91"/>
      <c r="EJ899" s="79"/>
      <c r="EK899" s="79"/>
      <c r="EL899" s="79"/>
      <c r="EM899" s="46"/>
      <c r="EN899" s="90"/>
      <c r="EO899" s="90"/>
      <c r="EP899" s="90"/>
      <c r="EQ899" s="90"/>
      <c r="ER899" s="90"/>
      <c r="ES899" s="90"/>
      <c r="ET899" s="90"/>
      <c r="EU899" s="90"/>
      <c r="EV899" s="90"/>
    </row>
    <row r="900" spans="112:152" ht="6" customHeight="1">
      <c r="DH900" s="47"/>
      <c r="DI900" s="47"/>
      <c r="DJ900" s="47"/>
      <c r="DK900" s="47"/>
      <c r="DL900" s="47"/>
      <c r="DM900" s="47"/>
      <c r="DN900" s="47"/>
      <c r="DO900" s="47"/>
      <c r="DY900" s="91"/>
      <c r="DZ900" s="91"/>
      <c r="EA900" s="91"/>
      <c r="EB900" s="91"/>
      <c r="EC900" s="91"/>
      <c r="ED900" s="91"/>
      <c r="EE900" s="91"/>
      <c r="EF900" s="91"/>
      <c r="EG900" s="91"/>
      <c r="EH900" s="91"/>
      <c r="EI900" s="91"/>
      <c r="EJ900" s="79"/>
      <c r="EK900" s="79"/>
      <c r="EL900" s="79"/>
      <c r="EM900" s="46"/>
      <c r="EN900" s="90"/>
      <c r="EO900" s="90"/>
      <c r="EP900" s="90"/>
      <c r="EQ900" s="90"/>
      <c r="ER900" s="90"/>
      <c r="ES900" s="90"/>
      <c r="ET900" s="90"/>
      <c r="EU900" s="90"/>
      <c r="EV900" s="90"/>
    </row>
    <row r="901" spans="112:152" ht="6" customHeight="1">
      <c r="DY901" s="91"/>
      <c r="DZ901" s="91"/>
      <c r="EA901" s="91"/>
      <c r="EB901" s="91"/>
      <c r="EC901" s="91"/>
      <c r="ED901" s="91"/>
      <c r="EE901" s="91"/>
      <c r="EF901" s="91"/>
      <c r="EG901" s="91"/>
      <c r="EH901" s="91"/>
      <c r="EI901" s="91"/>
      <c r="EJ901" s="79"/>
      <c r="EK901" s="79"/>
      <c r="EL901" s="79"/>
      <c r="EM901" s="46"/>
      <c r="EN901" s="90"/>
      <c r="EO901" s="90"/>
      <c r="EP901" s="90"/>
      <c r="EQ901" s="90"/>
      <c r="ER901" s="90"/>
      <c r="ES901" s="90"/>
      <c r="ET901" s="90"/>
      <c r="EU901" s="90"/>
      <c r="EV901" s="90"/>
    </row>
    <row r="902" spans="112:152" ht="6" customHeight="1">
      <c r="DY902" s="91"/>
      <c r="DZ902" s="91"/>
      <c r="EA902" s="91"/>
      <c r="EB902" s="91"/>
      <c r="EC902" s="91"/>
      <c r="ED902" s="91"/>
      <c r="EE902" s="91"/>
      <c r="EF902" s="91"/>
      <c r="EG902" s="91"/>
      <c r="EH902" s="91"/>
      <c r="EI902" s="91"/>
      <c r="EJ902" s="79"/>
      <c r="EK902" s="79"/>
      <c r="EL902" s="79"/>
      <c r="EM902" s="46"/>
      <c r="EN902" s="90"/>
      <c r="EO902" s="90"/>
      <c r="EP902" s="90"/>
      <c r="EQ902" s="90"/>
      <c r="ER902" s="90"/>
      <c r="ES902" s="90"/>
      <c r="ET902" s="90"/>
      <c r="EU902" s="90"/>
      <c r="EV902" s="90"/>
    </row>
    <row r="903" spans="112:152" ht="6" customHeight="1">
      <c r="DY903" s="91"/>
      <c r="DZ903" s="91"/>
      <c r="EA903" s="91"/>
      <c r="EB903" s="91"/>
      <c r="EC903" s="91"/>
      <c r="ED903" s="91"/>
      <c r="EE903" s="91"/>
      <c r="EF903" s="91"/>
      <c r="EG903" s="91"/>
      <c r="EH903" s="91"/>
      <c r="EI903" s="91"/>
      <c r="EJ903" s="79"/>
      <c r="EK903" s="79"/>
      <c r="EL903" s="79"/>
      <c r="EM903" s="46"/>
      <c r="EN903" s="90"/>
      <c r="EO903" s="90"/>
      <c r="EP903" s="90"/>
      <c r="EQ903" s="90"/>
      <c r="ER903" s="90"/>
      <c r="ES903" s="90"/>
      <c r="ET903" s="90"/>
      <c r="EU903" s="90"/>
      <c r="EV903" s="90"/>
    </row>
    <row r="904" spans="112:152" ht="6" customHeight="1">
      <c r="DY904" s="91"/>
      <c r="DZ904" s="91"/>
      <c r="EA904" s="91"/>
      <c r="EB904" s="91"/>
      <c r="EC904" s="91"/>
      <c r="ED904" s="91"/>
      <c r="EE904" s="91"/>
      <c r="EF904" s="91"/>
      <c r="EG904" s="91"/>
      <c r="EH904" s="91"/>
      <c r="EI904" s="91"/>
      <c r="EJ904" s="79"/>
      <c r="EK904" s="79"/>
      <c r="EL904" s="79"/>
      <c r="EM904" s="46"/>
      <c r="EN904" s="90"/>
      <c r="EO904" s="90"/>
      <c r="EP904" s="90"/>
      <c r="EQ904" s="90"/>
      <c r="ER904" s="90"/>
      <c r="ES904" s="90"/>
      <c r="ET904" s="90"/>
      <c r="EU904" s="90"/>
      <c r="EV904" s="90"/>
    </row>
    <row r="905" spans="112:152" ht="6" customHeight="1">
      <c r="DY905" s="91"/>
      <c r="DZ905" s="91"/>
      <c r="EA905" s="91"/>
      <c r="EB905" s="91"/>
      <c r="EC905" s="91"/>
      <c r="ED905" s="91"/>
      <c r="EE905" s="91"/>
      <c r="EF905" s="91"/>
      <c r="EG905" s="91"/>
      <c r="EH905" s="91"/>
      <c r="EI905" s="91"/>
      <c r="EJ905" s="79"/>
      <c r="EK905" s="79"/>
      <c r="EL905" s="79"/>
      <c r="EM905" s="46"/>
      <c r="EN905" s="90"/>
      <c r="EO905" s="90"/>
      <c r="EP905" s="90"/>
      <c r="EQ905" s="90"/>
      <c r="ER905" s="90"/>
      <c r="ES905" s="90"/>
      <c r="ET905" s="90"/>
      <c r="EU905" s="90"/>
      <c r="EV905" s="90"/>
    </row>
    <row r="906" spans="112:152" ht="6" customHeight="1">
      <c r="DY906" s="91"/>
      <c r="DZ906" s="91"/>
      <c r="EA906" s="91"/>
      <c r="EB906" s="91"/>
      <c r="EC906" s="91"/>
      <c r="ED906" s="91"/>
      <c r="EE906" s="91"/>
      <c r="EF906" s="91"/>
      <c r="EG906" s="91"/>
      <c r="EH906" s="91"/>
      <c r="EI906" s="91"/>
      <c r="EJ906" s="79"/>
      <c r="EK906" s="79"/>
      <c r="EL906" s="79"/>
      <c r="EM906" s="46"/>
      <c r="EN906" s="90"/>
      <c r="EO906" s="90"/>
      <c r="EP906" s="90"/>
      <c r="EQ906" s="90"/>
      <c r="ER906" s="90"/>
      <c r="ES906" s="90"/>
      <c r="ET906" s="90"/>
      <c r="EU906" s="90"/>
      <c r="EV906" s="90"/>
    </row>
    <row r="907" spans="112:152" ht="6" customHeight="1">
      <c r="DY907" s="91"/>
      <c r="DZ907" s="91"/>
      <c r="EA907" s="91"/>
      <c r="EB907" s="91"/>
      <c r="EC907" s="91"/>
      <c r="ED907" s="91"/>
      <c r="EE907" s="91"/>
      <c r="EF907" s="91"/>
      <c r="EG907" s="91"/>
      <c r="EH907" s="91"/>
      <c r="EI907" s="91"/>
      <c r="EJ907" s="79"/>
      <c r="EK907" s="79"/>
      <c r="EL907" s="79"/>
      <c r="EM907" s="46"/>
      <c r="EN907" s="90"/>
      <c r="EO907" s="90"/>
      <c r="EP907" s="90"/>
      <c r="EQ907" s="90"/>
      <c r="ER907" s="90"/>
      <c r="ES907" s="90"/>
      <c r="ET907" s="90"/>
      <c r="EU907" s="90"/>
      <c r="EV907" s="90"/>
    </row>
    <row r="908" spans="112:152" ht="6" customHeight="1">
      <c r="DY908" s="91"/>
      <c r="DZ908" s="91"/>
      <c r="EA908" s="91"/>
      <c r="EB908" s="91"/>
      <c r="EC908" s="91"/>
      <c r="ED908" s="91"/>
      <c r="EE908" s="91"/>
      <c r="EF908" s="91"/>
      <c r="EG908" s="91"/>
      <c r="EH908" s="91"/>
      <c r="EI908" s="91"/>
      <c r="EJ908" s="79"/>
      <c r="EK908" s="79"/>
      <c r="EL908" s="79"/>
      <c r="EM908" s="46"/>
      <c r="EN908" s="90"/>
      <c r="EO908" s="90"/>
      <c r="EP908" s="90"/>
      <c r="EQ908" s="90"/>
      <c r="ER908" s="90"/>
      <c r="ES908" s="90"/>
      <c r="ET908" s="90"/>
      <c r="EU908" s="90"/>
      <c r="EV908" s="90"/>
    </row>
    <row r="909" spans="112:152" ht="6" customHeight="1">
      <c r="DY909" s="91"/>
      <c r="DZ909" s="91"/>
      <c r="EA909" s="91"/>
      <c r="EB909" s="91"/>
      <c r="EC909" s="91"/>
      <c r="ED909" s="91"/>
      <c r="EE909" s="91"/>
      <c r="EF909" s="91"/>
      <c r="EG909" s="91"/>
      <c r="EH909" s="91"/>
      <c r="EI909" s="91"/>
      <c r="EJ909" s="79"/>
      <c r="EK909" s="79"/>
      <c r="EL909" s="79"/>
      <c r="EM909" s="46"/>
      <c r="EN909" s="90"/>
      <c r="EO909" s="90"/>
      <c r="EP909" s="90"/>
      <c r="EQ909" s="90"/>
      <c r="ER909" s="90"/>
      <c r="ES909" s="90"/>
      <c r="ET909" s="90"/>
      <c r="EU909" s="90"/>
      <c r="EV909" s="90"/>
    </row>
    <row r="910" spans="112:152" ht="6" customHeight="1">
      <c r="DY910" s="91"/>
      <c r="DZ910" s="91"/>
      <c r="EA910" s="91"/>
      <c r="EB910" s="91"/>
      <c r="EC910" s="91"/>
      <c r="ED910" s="91"/>
      <c r="EE910" s="91"/>
      <c r="EF910" s="91"/>
      <c r="EG910" s="91"/>
      <c r="EH910" s="91"/>
      <c r="EI910" s="91"/>
      <c r="EJ910" s="79"/>
      <c r="EK910" s="79"/>
      <c r="EL910" s="79"/>
      <c r="EM910" s="46"/>
      <c r="EN910" s="90"/>
      <c r="EO910" s="90"/>
      <c r="EP910" s="90"/>
      <c r="EQ910" s="90"/>
      <c r="ER910" s="90"/>
      <c r="ES910" s="90"/>
      <c r="ET910" s="90"/>
      <c r="EU910" s="90"/>
      <c r="EV910" s="90"/>
    </row>
    <row r="911" spans="112:152" ht="6" customHeight="1">
      <c r="DY911" s="91"/>
      <c r="DZ911" s="91"/>
      <c r="EA911" s="91"/>
      <c r="EB911" s="91"/>
      <c r="EC911" s="91"/>
      <c r="ED911" s="91"/>
      <c r="EE911" s="91"/>
      <c r="EF911" s="91"/>
      <c r="EG911" s="91"/>
      <c r="EH911" s="91"/>
      <c r="EI911" s="91"/>
      <c r="EJ911" s="79"/>
      <c r="EK911" s="79"/>
      <c r="EL911" s="79"/>
      <c r="EM911" s="46"/>
      <c r="EN911" s="90"/>
      <c r="EO911" s="90"/>
      <c r="EP911" s="90"/>
      <c r="EQ911" s="90"/>
      <c r="ER911" s="90"/>
      <c r="ES911" s="90"/>
      <c r="ET911" s="90"/>
      <c r="EU911" s="90"/>
      <c r="EV911" s="90"/>
    </row>
    <row r="912" spans="112:152" ht="6" customHeight="1">
      <c r="DY912" s="91"/>
      <c r="DZ912" s="91"/>
      <c r="EA912" s="91"/>
      <c r="EB912" s="91"/>
      <c r="EC912" s="91"/>
      <c r="ED912" s="91"/>
      <c r="EE912" s="91"/>
      <c r="EF912" s="91"/>
      <c r="EG912" s="91"/>
      <c r="EH912" s="91"/>
      <c r="EI912" s="91"/>
      <c r="EJ912" s="79"/>
      <c r="EK912" s="79"/>
      <c r="EL912" s="79"/>
      <c r="EM912" s="46"/>
      <c r="EN912" s="90"/>
      <c r="EO912" s="90"/>
      <c r="EP912" s="90"/>
      <c r="EQ912" s="90"/>
      <c r="ER912" s="90"/>
      <c r="ES912" s="90"/>
      <c r="ET912" s="90"/>
      <c r="EU912" s="90"/>
      <c r="EV912" s="90"/>
    </row>
    <row r="913" spans="129:152" ht="6" customHeight="1">
      <c r="DY913" s="91"/>
      <c r="DZ913" s="91"/>
      <c r="EA913" s="91"/>
      <c r="EB913" s="91"/>
      <c r="EC913" s="91"/>
      <c r="ED913" s="91"/>
      <c r="EE913" s="91"/>
      <c r="EF913" s="91"/>
      <c r="EG913" s="91"/>
      <c r="EH913" s="91"/>
      <c r="EI913" s="91"/>
      <c r="EJ913" s="79"/>
      <c r="EK913" s="79"/>
      <c r="EL913" s="79"/>
      <c r="EM913" s="46"/>
      <c r="EN913" s="90"/>
      <c r="EO913" s="90"/>
      <c r="EP913" s="90"/>
      <c r="EQ913" s="90"/>
      <c r="ER913" s="90"/>
      <c r="ES913" s="90"/>
      <c r="ET913" s="90"/>
      <c r="EU913" s="90"/>
      <c r="EV913" s="90"/>
    </row>
    <row r="914" spans="129:152" ht="6" customHeight="1">
      <c r="DY914" s="91"/>
      <c r="DZ914" s="91"/>
      <c r="EA914" s="91"/>
      <c r="EB914" s="91"/>
      <c r="EC914" s="91"/>
      <c r="ED914" s="91"/>
      <c r="EE914" s="91"/>
      <c r="EF914" s="91"/>
      <c r="EG914" s="91"/>
      <c r="EH914" s="91"/>
      <c r="EI914" s="91"/>
      <c r="EJ914" s="79"/>
      <c r="EK914" s="79"/>
      <c r="EL914" s="79"/>
      <c r="EM914" s="46"/>
      <c r="EN914" s="90"/>
      <c r="EO914" s="90"/>
      <c r="EP914" s="90"/>
      <c r="EQ914" s="90"/>
      <c r="ER914" s="90"/>
      <c r="ES914" s="90"/>
      <c r="ET914" s="90"/>
      <c r="EU914" s="90"/>
      <c r="EV914" s="90"/>
    </row>
    <row r="915" spans="129:152" ht="6" customHeight="1">
      <c r="DY915" s="91"/>
      <c r="DZ915" s="91"/>
      <c r="EA915" s="91"/>
      <c r="EB915" s="91"/>
      <c r="EC915" s="91"/>
      <c r="ED915" s="91"/>
      <c r="EE915" s="91"/>
      <c r="EF915" s="91"/>
      <c r="EG915" s="91"/>
      <c r="EH915" s="91"/>
      <c r="EI915" s="91"/>
      <c r="EJ915" s="79"/>
      <c r="EK915" s="79"/>
      <c r="EL915" s="79"/>
      <c r="EM915" s="46"/>
      <c r="EN915" s="90"/>
      <c r="EO915" s="90"/>
      <c r="EP915" s="90"/>
      <c r="EQ915" s="90"/>
      <c r="ER915" s="90"/>
      <c r="ES915" s="90"/>
      <c r="ET915" s="90"/>
      <c r="EU915" s="90"/>
      <c r="EV915" s="90"/>
    </row>
    <row r="916" spans="129:152" ht="6" customHeight="1">
      <c r="DY916" s="91"/>
      <c r="DZ916" s="91"/>
      <c r="EA916" s="91"/>
      <c r="EB916" s="91"/>
      <c r="EC916" s="91"/>
      <c r="ED916" s="91"/>
      <c r="EE916" s="91"/>
      <c r="EF916" s="91"/>
      <c r="EG916" s="91"/>
      <c r="EH916" s="91"/>
      <c r="EI916" s="91"/>
      <c r="EJ916" s="79"/>
      <c r="EK916" s="79"/>
      <c r="EL916" s="79"/>
      <c r="EM916" s="46"/>
      <c r="EN916" s="90"/>
      <c r="EO916" s="90"/>
      <c r="EP916" s="90"/>
      <c r="EQ916" s="90"/>
      <c r="ER916" s="90"/>
      <c r="ES916" s="90"/>
      <c r="ET916" s="90"/>
      <c r="EU916" s="90"/>
      <c r="EV916" s="90"/>
    </row>
    <row r="917" spans="129:152" ht="6" customHeight="1">
      <c r="DY917" s="91"/>
      <c r="DZ917" s="91"/>
      <c r="EA917" s="91"/>
      <c r="EB917" s="91"/>
      <c r="EC917" s="91"/>
      <c r="ED917" s="91"/>
      <c r="EE917" s="91"/>
      <c r="EF917" s="91"/>
      <c r="EG917" s="91"/>
      <c r="EH917" s="91"/>
      <c r="EI917" s="91"/>
      <c r="EJ917" s="79"/>
      <c r="EK917" s="79"/>
      <c r="EL917" s="79"/>
      <c r="EM917" s="46"/>
      <c r="EN917" s="90"/>
      <c r="EO917" s="90"/>
      <c r="EP917" s="90"/>
      <c r="EQ917" s="90"/>
      <c r="ER917" s="90"/>
      <c r="ES917" s="90"/>
      <c r="ET917" s="90"/>
      <c r="EU917" s="90"/>
      <c r="EV917" s="90"/>
    </row>
    <row r="918" spans="129:152" ht="6" customHeight="1">
      <c r="DY918" s="91"/>
      <c r="DZ918" s="91"/>
      <c r="EA918" s="91"/>
      <c r="EB918" s="91"/>
      <c r="EC918" s="91"/>
      <c r="ED918" s="91"/>
      <c r="EE918" s="91"/>
      <c r="EF918" s="91"/>
      <c r="EG918" s="91"/>
      <c r="EH918" s="91"/>
      <c r="EI918" s="91"/>
      <c r="EJ918" s="79"/>
      <c r="EK918" s="79"/>
      <c r="EL918" s="79"/>
      <c r="EM918" s="46"/>
      <c r="EN918" s="90"/>
      <c r="EO918" s="90"/>
      <c r="EP918" s="90"/>
      <c r="EQ918" s="90"/>
      <c r="ER918" s="90"/>
      <c r="ES918" s="90"/>
      <c r="ET918" s="90"/>
      <c r="EU918" s="90"/>
      <c r="EV918" s="90"/>
    </row>
    <row r="919" spans="129:152" ht="6" customHeight="1">
      <c r="DY919" s="91"/>
      <c r="DZ919" s="91"/>
      <c r="EA919" s="91"/>
      <c r="EB919" s="91"/>
      <c r="EC919" s="91"/>
      <c r="ED919" s="91"/>
      <c r="EE919" s="91"/>
      <c r="EF919" s="91"/>
      <c r="EG919" s="91"/>
      <c r="EH919" s="91"/>
      <c r="EI919" s="91"/>
      <c r="EJ919" s="79"/>
      <c r="EK919" s="79"/>
      <c r="EL919" s="79"/>
      <c r="EM919" s="46"/>
      <c r="EN919" s="90"/>
      <c r="EO919" s="90"/>
      <c r="EP919" s="90"/>
      <c r="EQ919" s="90"/>
      <c r="ER919" s="90"/>
      <c r="ES919" s="90"/>
      <c r="ET919" s="90"/>
      <c r="EU919" s="90"/>
      <c r="EV919" s="90"/>
    </row>
    <row r="920" spans="129:152" ht="6" customHeight="1">
      <c r="DY920" s="91"/>
      <c r="DZ920" s="91"/>
      <c r="EA920" s="91"/>
      <c r="EB920" s="91"/>
      <c r="EC920" s="91"/>
      <c r="ED920" s="91"/>
      <c r="EE920" s="91"/>
      <c r="EF920" s="91"/>
      <c r="EG920" s="91"/>
      <c r="EH920" s="91"/>
      <c r="EI920" s="91"/>
      <c r="EJ920" s="79"/>
      <c r="EK920" s="79"/>
      <c r="EL920" s="79"/>
      <c r="EM920" s="46"/>
      <c r="EN920" s="90"/>
      <c r="EO920" s="90"/>
      <c r="EP920" s="90"/>
      <c r="EQ920" s="90"/>
      <c r="ER920" s="90"/>
      <c r="ES920" s="90"/>
      <c r="ET920" s="90"/>
      <c r="EU920" s="90"/>
      <c r="EV920" s="90"/>
    </row>
    <row r="921" spans="129:152" ht="6" customHeight="1">
      <c r="DY921" s="91"/>
      <c r="DZ921" s="91"/>
      <c r="EA921" s="91"/>
      <c r="EB921" s="91"/>
      <c r="EC921" s="91"/>
      <c r="ED921" s="91"/>
      <c r="EE921" s="91"/>
      <c r="EF921" s="91"/>
      <c r="EG921" s="91"/>
      <c r="EH921" s="91"/>
      <c r="EI921" s="91"/>
      <c r="EJ921" s="79"/>
      <c r="EK921" s="79"/>
      <c r="EL921" s="79"/>
      <c r="EM921" s="46"/>
      <c r="EN921" s="90"/>
      <c r="EO921" s="90"/>
      <c r="EP921" s="90"/>
      <c r="EQ921" s="90"/>
      <c r="ER921" s="90"/>
      <c r="ES921" s="90"/>
      <c r="ET921" s="90"/>
      <c r="EU921" s="90"/>
      <c r="EV921" s="90"/>
    </row>
    <row r="922" spans="129:152" ht="6" customHeight="1">
      <c r="DY922" s="91"/>
      <c r="DZ922" s="91"/>
      <c r="EA922" s="91"/>
      <c r="EB922" s="91"/>
      <c r="EC922" s="91"/>
      <c r="ED922" s="91"/>
      <c r="EE922" s="91"/>
      <c r="EF922" s="91"/>
      <c r="EG922" s="91"/>
      <c r="EH922" s="91"/>
      <c r="EI922" s="91"/>
      <c r="EJ922" s="79"/>
      <c r="EK922" s="79"/>
      <c r="EL922" s="79"/>
      <c r="EM922" s="46"/>
      <c r="EN922" s="90"/>
      <c r="EO922" s="90"/>
      <c r="EP922" s="90"/>
      <c r="EQ922" s="90"/>
      <c r="ER922" s="90"/>
      <c r="ES922" s="90"/>
      <c r="ET922" s="90"/>
      <c r="EU922" s="90"/>
      <c r="EV922" s="90"/>
    </row>
    <row r="923" spans="129:152" ht="6" customHeight="1">
      <c r="DY923" s="91"/>
      <c r="DZ923" s="91"/>
      <c r="EA923" s="91"/>
      <c r="EB923" s="91"/>
      <c r="EC923" s="91"/>
      <c r="ED923" s="91"/>
      <c r="EE923" s="91"/>
      <c r="EF923" s="91"/>
      <c r="EG923" s="91"/>
      <c r="EH923" s="91"/>
      <c r="EI923" s="91"/>
      <c r="EJ923" s="79"/>
      <c r="EK923" s="79"/>
      <c r="EL923" s="79"/>
      <c r="EM923" s="46"/>
      <c r="EN923" s="90"/>
      <c r="EO923" s="90"/>
      <c r="EP923" s="90"/>
      <c r="EQ923" s="90"/>
      <c r="ER923" s="90"/>
      <c r="ES923" s="90"/>
      <c r="ET923" s="90"/>
      <c r="EU923" s="90"/>
      <c r="EV923" s="90"/>
    </row>
    <row r="924" spans="129:152" ht="6" customHeight="1">
      <c r="DY924" s="91"/>
      <c r="DZ924" s="91"/>
      <c r="EA924" s="91"/>
      <c r="EB924" s="91"/>
      <c r="EC924" s="91"/>
      <c r="ED924" s="91"/>
      <c r="EE924" s="91"/>
      <c r="EF924" s="91"/>
      <c r="EG924" s="91"/>
      <c r="EH924" s="91"/>
      <c r="EI924" s="91"/>
      <c r="EJ924" s="79"/>
      <c r="EK924" s="79"/>
      <c r="EL924" s="79"/>
      <c r="EM924" s="46"/>
      <c r="EN924" s="90"/>
      <c r="EO924" s="90"/>
      <c r="EP924" s="90"/>
      <c r="EQ924" s="90"/>
      <c r="ER924" s="90"/>
      <c r="ES924" s="90"/>
      <c r="ET924" s="90"/>
      <c r="EU924" s="90"/>
      <c r="EV924" s="90"/>
    </row>
    <row r="925" spans="129:152" ht="6" customHeight="1">
      <c r="DY925" s="91"/>
      <c r="DZ925" s="91"/>
      <c r="EA925" s="91"/>
      <c r="EB925" s="91"/>
      <c r="EC925" s="91"/>
      <c r="ED925" s="91"/>
      <c r="EE925" s="91"/>
      <c r="EF925" s="91"/>
      <c r="EG925" s="91"/>
      <c r="EH925" s="91"/>
      <c r="EI925" s="91"/>
      <c r="EJ925" s="79"/>
      <c r="EK925" s="79"/>
      <c r="EL925" s="79"/>
      <c r="EM925" s="46"/>
      <c r="EN925" s="90"/>
      <c r="EO925" s="90"/>
      <c r="EP925" s="90"/>
      <c r="EQ925" s="90"/>
      <c r="ER925" s="90"/>
      <c r="ES925" s="90"/>
      <c r="ET925" s="90"/>
      <c r="EU925" s="90"/>
      <c r="EV925" s="90"/>
    </row>
    <row r="926" spans="129:152" ht="6" customHeight="1">
      <c r="DY926" s="91"/>
      <c r="DZ926" s="91"/>
      <c r="EA926" s="91"/>
      <c r="EB926" s="91"/>
      <c r="EC926" s="91"/>
      <c r="ED926" s="91"/>
      <c r="EE926" s="91"/>
      <c r="EF926" s="91"/>
      <c r="EG926" s="91"/>
      <c r="EH926" s="91"/>
      <c r="EI926" s="91"/>
      <c r="EJ926" s="79"/>
      <c r="EK926" s="79"/>
      <c r="EL926" s="79"/>
      <c r="EN926" s="90"/>
      <c r="EO926" s="90"/>
      <c r="EP926" s="90"/>
      <c r="EQ926" s="90"/>
      <c r="ER926" s="90"/>
      <c r="ES926" s="90"/>
      <c r="ET926" s="90"/>
      <c r="EU926" s="90"/>
      <c r="EV926" s="90"/>
    </row>
    <row r="927" spans="129:152" ht="6" customHeight="1">
      <c r="DY927" s="91"/>
      <c r="DZ927" s="91"/>
      <c r="EA927" s="91"/>
      <c r="EB927" s="91"/>
      <c r="EC927" s="91"/>
      <c r="ED927" s="91"/>
      <c r="EE927" s="91"/>
      <c r="EF927" s="91"/>
      <c r="EG927" s="91"/>
      <c r="EH927" s="91"/>
      <c r="EI927" s="91"/>
      <c r="EJ927" s="79"/>
      <c r="EK927" s="79"/>
      <c r="EL927" s="79"/>
      <c r="EN927" s="90"/>
      <c r="EO927" s="90"/>
      <c r="EP927" s="90"/>
      <c r="EQ927" s="90"/>
      <c r="ER927" s="90"/>
      <c r="ES927" s="90"/>
      <c r="ET927" s="90"/>
      <c r="EU927" s="90"/>
      <c r="EV927" s="90"/>
    </row>
    <row r="928" spans="129:152" ht="6" customHeight="1">
      <c r="DY928" s="91"/>
      <c r="DZ928" s="91"/>
      <c r="EA928" s="91"/>
      <c r="EB928" s="91"/>
      <c r="EC928" s="91"/>
      <c r="ED928" s="91"/>
      <c r="EE928" s="91"/>
      <c r="EF928" s="91"/>
      <c r="EG928" s="91"/>
      <c r="EH928" s="91"/>
      <c r="EI928" s="91"/>
      <c r="EJ928" s="79"/>
      <c r="EK928" s="79"/>
      <c r="EL928" s="79"/>
      <c r="EN928" s="90"/>
      <c r="EO928" s="90"/>
      <c r="EP928" s="90"/>
      <c r="EQ928" s="90"/>
      <c r="ER928" s="90"/>
      <c r="ES928" s="90"/>
      <c r="ET928" s="90"/>
      <c r="EU928" s="90"/>
      <c r="EV928" s="90"/>
    </row>
    <row r="929" spans="129:152" ht="6" customHeight="1">
      <c r="DY929" s="91"/>
      <c r="DZ929" s="91"/>
      <c r="EA929" s="91"/>
      <c r="EB929" s="91"/>
      <c r="EC929" s="91"/>
      <c r="ED929" s="91"/>
      <c r="EE929" s="91"/>
      <c r="EF929" s="91"/>
      <c r="EG929" s="91"/>
      <c r="EH929" s="91"/>
      <c r="EI929" s="91"/>
      <c r="EJ929" s="79"/>
      <c r="EK929" s="79"/>
      <c r="EL929" s="79"/>
      <c r="EN929" s="90"/>
      <c r="EO929" s="90"/>
      <c r="EP929" s="90"/>
      <c r="EQ929" s="90"/>
      <c r="ER929" s="90"/>
      <c r="ES929" s="90"/>
      <c r="ET929" s="90"/>
      <c r="EU929" s="90"/>
      <c r="EV929" s="90"/>
    </row>
    <row r="930" spans="129:152" ht="6" customHeight="1">
      <c r="DY930" s="91"/>
      <c r="DZ930" s="91"/>
      <c r="EA930" s="91"/>
      <c r="EB930" s="91"/>
      <c r="EC930" s="91"/>
      <c r="ED930" s="91"/>
      <c r="EE930" s="91"/>
      <c r="EF930" s="91"/>
      <c r="EG930" s="91"/>
      <c r="EH930" s="91"/>
      <c r="EI930" s="91"/>
      <c r="EJ930" s="79"/>
      <c r="EK930" s="79"/>
      <c r="EL930" s="79"/>
      <c r="EN930" s="90"/>
      <c r="EO930" s="90"/>
      <c r="EP930" s="90"/>
      <c r="EQ930" s="90"/>
      <c r="ER930" s="90"/>
      <c r="ES930" s="90"/>
      <c r="ET930" s="90"/>
      <c r="EU930" s="90"/>
      <c r="EV930" s="90"/>
    </row>
    <row r="931" spans="129:152" ht="6" customHeight="1">
      <c r="DY931" s="91"/>
      <c r="DZ931" s="91"/>
      <c r="EA931" s="91"/>
      <c r="EB931" s="91"/>
      <c r="EC931" s="91"/>
      <c r="ED931" s="91"/>
      <c r="EE931" s="91"/>
      <c r="EF931" s="91"/>
      <c r="EG931" s="91"/>
      <c r="EH931" s="91"/>
      <c r="EI931" s="91"/>
      <c r="EJ931" s="79"/>
      <c r="EK931" s="79"/>
      <c r="EL931" s="79"/>
      <c r="EN931" s="90"/>
      <c r="EO931" s="90"/>
      <c r="EP931" s="90"/>
      <c r="EQ931" s="90"/>
      <c r="ER931" s="90"/>
      <c r="ES931" s="90"/>
      <c r="ET931" s="90"/>
      <c r="EU931" s="90"/>
      <c r="EV931" s="90"/>
    </row>
    <row r="932" spans="129:152" ht="6" customHeight="1">
      <c r="DY932" s="91"/>
      <c r="DZ932" s="91"/>
      <c r="EA932" s="91"/>
      <c r="EB932" s="91"/>
      <c r="EC932" s="91"/>
      <c r="ED932" s="91"/>
      <c r="EE932" s="91"/>
      <c r="EF932" s="91"/>
      <c r="EG932" s="91"/>
      <c r="EH932" s="91"/>
      <c r="EI932" s="91"/>
      <c r="EJ932" s="79"/>
      <c r="EK932" s="79"/>
      <c r="EL932" s="79"/>
      <c r="EN932" s="90"/>
      <c r="EO932" s="90"/>
      <c r="EP932" s="90"/>
      <c r="EQ932" s="90"/>
      <c r="ER932" s="90"/>
      <c r="ES932" s="90"/>
      <c r="ET932" s="90"/>
      <c r="EU932" s="90"/>
      <c r="EV932" s="90"/>
    </row>
    <row r="933" spans="129:152" ht="6" customHeight="1">
      <c r="DY933" s="91"/>
      <c r="DZ933" s="91"/>
      <c r="EA933" s="91"/>
      <c r="EB933" s="91"/>
      <c r="EC933" s="91"/>
      <c r="ED933" s="91"/>
      <c r="EE933" s="91"/>
      <c r="EF933" s="91"/>
      <c r="EG933" s="91"/>
      <c r="EH933" s="91"/>
      <c r="EI933" s="91"/>
      <c r="EJ933" s="79"/>
      <c r="EK933" s="79"/>
      <c r="EL933" s="79"/>
      <c r="EN933" s="90"/>
      <c r="EO933" s="90"/>
      <c r="EP933" s="90"/>
      <c r="EQ933" s="90"/>
      <c r="ER933" s="90"/>
      <c r="ES933" s="90"/>
      <c r="ET933" s="90"/>
      <c r="EU933" s="90"/>
      <c r="EV933" s="90"/>
    </row>
    <row r="934" spans="129:152" ht="6" customHeight="1">
      <c r="DY934" s="91"/>
      <c r="DZ934" s="91"/>
      <c r="EA934" s="91"/>
      <c r="EB934" s="91"/>
      <c r="EC934" s="91"/>
      <c r="ED934" s="91"/>
      <c r="EE934" s="91"/>
      <c r="EF934" s="91"/>
      <c r="EG934" s="91"/>
      <c r="EH934" s="91"/>
      <c r="EI934" s="91"/>
      <c r="EJ934" s="79"/>
      <c r="EK934" s="79"/>
      <c r="EL934" s="79"/>
      <c r="EN934" s="90"/>
      <c r="EO934" s="90"/>
      <c r="EP934" s="90"/>
      <c r="EQ934" s="90"/>
      <c r="ER934" s="90"/>
      <c r="ES934" s="90"/>
      <c r="ET934" s="90"/>
      <c r="EU934" s="90"/>
      <c r="EV934" s="90"/>
    </row>
    <row r="935" spans="129:152" ht="6" customHeight="1">
      <c r="DY935" s="91"/>
      <c r="DZ935" s="91"/>
      <c r="EA935" s="91"/>
      <c r="EB935" s="91"/>
      <c r="EC935" s="91"/>
      <c r="ED935" s="91"/>
      <c r="EE935" s="91"/>
      <c r="EF935" s="91"/>
      <c r="EG935" s="91"/>
      <c r="EH935" s="91"/>
      <c r="EI935" s="91"/>
      <c r="EJ935" s="79"/>
      <c r="EK935" s="79"/>
      <c r="EL935" s="79"/>
      <c r="EN935" s="90"/>
      <c r="EO935" s="90"/>
      <c r="EP935" s="90"/>
      <c r="EQ935" s="90"/>
      <c r="ER935" s="90"/>
      <c r="ES935" s="90"/>
      <c r="ET935" s="90"/>
      <c r="EU935" s="90"/>
      <c r="EV935" s="90"/>
    </row>
    <row r="936" spans="129:152" ht="6" customHeight="1">
      <c r="DY936" s="46"/>
      <c r="DZ936" s="46"/>
      <c r="EA936" s="46"/>
      <c r="EB936" s="46"/>
      <c r="EC936" s="46"/>
      <c r="ED936" s="46"/>
      <c r="EE936" s="46"/>
      <c r="EN936" s="90"/>
      <c r="EO936" s="90"/>
      <c r="EP936" s="90"/>
      <c r="EQ936" s="90"/>
      <c r="ER936" s="90"/>
      <c r="ES936" s="90"/>
      <c r="ET936" s="90"/>
      <c r="EU936" s="90"/>
      <c r="EV936" s="90"/>
    </row>
    <row r="937" spans="129:152" ht="6" customHeight="1">
      <c r="DY937" s="46"/>
      <c r="DZ937" s="46"/>
      <c r="EA937" s="46"/>
      <c r="EB937" s="46"/>
      <c r="EC937" s="46"/>
      <c r="ED937" s="46"/>
      <c r="EE937" s="46"/>
    </row>
    <row r="938" spans="129:152" ht="6" customHeight="1">
      <c r="DY938" s="46"/>
      <c r="DZ938" s="46"/>
      <c r="EA938" s="46"/>
      <c r="EB938" s="46"/>
      <c r="EC938" s="46"/>
      <c r="ED938" s="46"/>
      <c r="EE938" s="46"/>
    </row>
    <row r="939" spans="129:152" ht="6" customHeight="1">
      <c r="DY939" s="46"/>
      <c r="DZ939" s="46"/>
      <c r="EA939" s="46"/>
      <c r="EB939" s="46"/>
      <c r="EC939" s="46"/>
      <c r="ED939" s="46"/>
      <c r="EE939" s="46"/>
    </row>
    <row r="940" spans="129:152" ht="6" customHeight="1">
      <c r="DY940" s="46"/>
      <c r="DZ940" s="46"/>
      <c r="EA940" s="46"/>
      <c r="EB940" s="46"/>
      <c r="EC940" s="46"/>
      <c r="ED940" s="46"/>
      <c r="EE940" s="46"/>
    </row>
    <row r="941" spans="129:152" ht="6" customHeight="1">
      <c r="DY941" s="46"/>
      <c r="DZ941" s="46"/>
      <c r="EA941" s="46"/>
      <c r="EB941" s="46"/>
      <c r="EC941" s="46"/>
      <c r="ED941" s="46"/>
      <c r="EE941" s="46"/>
    </row>
    <row r="942" spans="129:152" ht="6" customHeight="1">
      <c r="DY942" s="46"/>
      <c r="DZ942" s="46"/>
      <c r="EA942" s="46"/>
      <c r="EB942" s="46"/>
      <c r="EC942" s="46"/>
      <c r="ED942" s="46"/>
      <c r="EE942" s="46"/>
    </row>
    <row r="943" spans="129:152" ht="6" customHeight="1">
      <c r="DY943" s="46"/>
      <c r="DZ943" s="46"/>
      <c r="EA943" s="46"/>
      <c r="EB943" s="46"/>
      <c r="EC943" s="46"/>
      <c r="ED943" s="46"/>
      <c r="EE943" s="46"/>
    </row>
    <row r="944" spans="129:152" ht="6" customHeight="1">
      <c r="DY944" s="46"/>
      <c r="DZ944" s="46"/>
      <c r="EA944" s="46"/>
      <c r="EB944" s="46"/>
      <c r="EC944" s="46"/>
      <c r="ED944" s="46"/>
      <c r="EE944" s="46"/>
    </row>
    <row r="945" spans="129:135" ht="6" customHeight="1">
      <c r="DY945" s="46"/>
      <c r="DZ945" s="46"/>
      <c r="EA945" s="46"/>
      <c r="EB945" s="46"/>
      <c r="EC945" s="46"/>
      <c r="ED945" s="46"/>
      <c r="EE945" s="46"/>
    </row>
    <row r="946" spans="129:135" ht="6" customHeight="1">
      <c r="DY946" s="46"/>
      <c r="DZ946" s="46"/>
      <c r="EA946" s="46"/>
      <c r="EB946" s="46"/>
      <c r="EC946" s="46"/>
      <c r="ED946" s="46"/>
      <c r="EE946" s="46"/>
    </row>
    <row r="947" spans="129:135" ht="6" customHeight="1">
      <c r="DY947" s="46"/>
      <c r="DZ947" s="46"/>
      <c r="EA947" s="46"/>
      <c r="EB947" s="46"/>
      <c r="EC947" s="46"/>
      <c r="ED947" s="46"/>
      <c r="EE947" s="46"/>
    </row>
    <row r="948" spans="129:135" ht="6" customHeight="1">
      <c r="DY948" s="46"/>
      <c r="DZ948" s="46"/>
      <c r="EA948" s="46"/>
      <c r="EB948" s="46"/>
      <c r="EC948" s="46"/>
      <c r="ED948" s="46"/>
      <c r="EE948" s="46"/>
    </row>
    <row r="949" spans="129:135" ht="6" customHeight="1">
      <c r="DY949" s="46"/>
      <c r="DZ949" s="46"/>
      <c r="EA949" s="46"/>
      <c r="EB949" s="46"/>
      <c r="EC949" s="46"/>
      <c r="ED949" s="46"/>
      <c r="EE949" s="46"/>
    </row>
    <row r="950" spans="129:135" ht="6" customHeight="1">
      <c r="DY950" s="46"/>
      <c r="DZ950" s="46"/>
      <c r="EA950" s="46"/>
      <c r="EB950" s="46"/>
      <c r="EC950" s="46"/>
      <c r="ED950" s="46"/>
      <c r="EE950" s="46"/>
    </row>
    <row r="951" spans="129:135" ht="6" customHeight="1">
      <c r="DY951" s="46"/>
      <c r="DZ951" s="46"/>
      <c r="EA951" s="46"/>
      <c r="EB951" s="46"/>
      <c r="EC951" s="46"/>
      <c r="ED951" s="46"/>
      <c r="EE951" s="46"/>
    </row>
    <row r="952" spans="129:135" ht="6" customHeight="1">
      <c r="DY952" s="46"/>
      <c r="DZ952" s="46"/>
      <c r="EA952" s="46"/>
      <c r="EB952" s="46"/>
      <c r="EC952" s="46"/>
      <c r="ED952" s="46"/>
      <c r="EE952" s="46"/>
    </row>
    <row r="953" spans="129:135" ht="6" customHeight="1">
      <c r="DY953" s="46"/>
      <c r="DZ953" s="46"/>
      <c r="EA953" s="46"/>
      <c r="EB953" s="46"/>
      <c r="EC953" s="46"/>
      <c r="ED953" s="46"/>
      <c r="EE953" s="46"/>
    </row>
    <row r="954" spans="129:135" ht="6" customHeight="1">
      <c r="DY954" s="46"/>
      <c r="DZ954" s="46"/>
      <c r="EA954" s="46"/>
      <c r="EB954" s="46"/>
      <c r="EC954" s="46"/>
      <c r="ED954" s="46"/>
      <c r="EE954" s="46"/>
    </row>
    <row r="955" spans="129:135" ht="6" customHeight="1">
      <c r="DY955" s="46"/>
      <c r="DZ955" s="46"/>
      <c r="EA955" s="46"/>
      <c r="EB955" s="46"/>
      <c r="EC955" s="46"/>
      <c r="ED955" s="46"/>
      <c r="EE955" s="46"/>
    </row>
    <row r="956" spans="129:135" ht="6" customHeight="1">
      <c r="DY956" s="46"/>
      <c r="DZ956" s="46"/>
      <c r="EA956" s="46"/>
      <c r="EB956" s="46"/>
      <c r="EC956" s="46"/>
      <c r="ED956" s="46"/>
      <c r="EE956" s="46"/>
    </row>
    <row r="957" spans="129:135" ht="6" customHeight="1">
      <c r="DY957" s="46"/>
      <c r="DZ957" s="46"/>
      <c r="EA957" s="46"/>
      <c r="EB957" s="46"/>
      <c r="EC957" s="46"/>
      <c r="ED957" s="46"/>
      <c r="EE957" s="46"/>
    </row>
    <row r="958" spans="129:135" ht="6" customHeight="1">
      <c r="DY958" s="46"/>
      <c r="DZ958" s="46"/>
      <c r="EA958" s="46"/>
      <c r="EB958" s="46"/>
      <c r="EC958" s="46"/>
      <c r="ED958" s="46"/>
      <c r="EE958" s="46"/>
    </row>
    <row r="959" spans="129:135" ht="6" customHeight="1">
      <c r="DY959" s="46"/>
      <c r="DZ959" s="46"/>
      <c r="EA959" s="46"/>
      <c r="EB959" s="46"/>
      <c r="EC959" s="46"/>
      <c r="ED959" s="46"/>
      <c r="EE959" s="46"/>
    </row>
    <row r="960" spans="129:135" ht="6" customHeight="1">
      <c r="DY960" s="46"/>
      <c r="DZ960" s="46"/>
      <c r="EA960" s="46"/>
      <c r="EB960" s="46"/>
      <c r="EC960" s="46"/>
      <c r="ED960" s="46"/>
      <c r="EE960" s="46"/>
    </row>
    <row r="961" spans="123:152" ht="6" customHeight="1">
      <c r="DY961" s="46"/>
      <c r="DZ961" s="46"/>
      <c r="EA961" s="46"/>
      <c r="EB961" s="46"/>
      <c r="EC961" s="46"/>
      <c r="ED961" s="46"/>
      <c r="EE961" s="46"/>
    </row>
    <row r="962" spans="123:152" ht="6" customHeight="1">
      <c r="DY962" s="46"/>
      <c r="DZ962" s="46"/>
      <c r="EA962" s="46"/>
      <c r="EB962" s="46"/>
      <c r="EC962" s="46"/>
      <c r="ED962" s="46"/>
      <c r="EE962" s="46"/>
    </row>
    <row r="963" spans="123:152" ht="6" customHeight="1">
      <c r="DY963" s="46"/>
      <c r="DZ963" s="46"/>
      <c r="EA963" s="46"/>
      <c r="EB963" s="46"/>
      <c r="EC963" s="46"/>
      <c r="ED963" s="46"/>
      <c r="EE963" s="46"/>
    </row>
    <row r="964" spans="123:152" ht="6" customHeight="1">
      <c r="DY964" s="46"/>
      <c r="DZ964" s="46"/>
      <c r="EA964" s="46"/>
      <c r="EB964" s="46"/>
      <c r="EC964" s="46"/>
      <c r="ED964" s="46"/>
      <c r="EE964" s="46"/>
    </row>
    <row r="965" spans="123:152" ht="6" customHeight="1">
      <c r="DY965" s="46"/>
      <c r="DZ965" s="46"/>
      <c r="EA965" s="46"/>
      <c r="EB965" s="46"/>
      <c r="EC965" s="46"/>
      <c r="ED965" s="46"/>
      <c r="EE965" s="46"/>
    </row>
    <row r="966" spans="123:152" ht="6" customHeight="1">
      <c r="DY966" s="46"/>
      <c r="DZ966" s="46"/>
      <c r="EA966" s="46"/>
      <c r="EB966" s="46"/>
      <c r="EC966" s="46"/>
      <c r="ED966" s="46"/>
      <c r="EE966" s="46"/>
    </row>
    <row r="967" spans="123:152" ht="6" customHeight="1">
      <c r="DY967" s="46"/>
      <c r="DZ967" s="46"/>
      <c r="EA967" s="46"/>
      <c r="EB967" s="46"/>
      <c r="EC967" s="46"/>
      <c r="ED967" s="46"/>
      <c r="EE967" s="46"/>
    </row>
    <row r="968" spans="123:152" ht="6" customHeight="1">
      <c r="DY968" s="46"/>
      <c r="DZ968" s="46"/>
      <c r="EA968" s="46"/>
      <c r="EB968" s="46"/>
      <c r="EC968" s="46"/>
      <c r="ED968" s="46"/>
      <c r="EE968" s="46"/>
    </row>
    <row r="969" spans="123:152" ht="6" customHeight="1">
      <c r="DY969" s="46"/>
      <c r="DZ969" s="46"/>
      <c r="EA969" s="46"/>
      <c r="EB969" s="46"/>
      <c r="EC969" s="46"/>
      <c r="ED969" s="46"/>
      <c r="EE969" s="46"/>
    </row>
    <row r="970" spans="123:152" ht="6" customHeight="1">
      <c r="DY970" s="46"/>
      <c r="DZ970" s="46"/>
      <c r="EA970" s="46"/>
      <c r="EB970" s="46"/>
      <c r="EC970" s="46"/>
      <c r="ED970" s="46"/>
      <c r="EE970" s="46"/>
    </row>
    <row r="971" spans="123:152" ht="6" customHeight="1">
      <c r="DY971" s="46"/>
      <c r="DZ971" s="46"/>
      <c r="EA971" s="46"/>
      <c r="EB971" s="46"/>
      <c r="EC971" s="46"/>
      <c r="ED971" s="46"/>
      <c r="EE971" s="46"/>
    </row>
    <row r="972" spans="123:152" ht="6" customHeight="1">
      <c r="DY972" s="46"/>
      <c r="DZ972" s="46"/>
      <c r="EA972" s="46"/>
      <c r="EB972" s="46"/>
      <c r="EC972" s="46"/>
      <c r="ED972" s="46"/>
      <c r="EE972" s="46"/>
    </row>
    <row r="973" spans="123:152" ht="6" customHeight="1">
      <c r="DY973" s="46"/>
      <c r="DZ973" s="46"/>
      <c r="EA973" s="46"/>
      <c r="EB973" s="46"/>
      <c r="EC973" s="46"/>
      <c r="ED973" s="46"/>
      <c r="EE973" s="46"/>
    </row>
    <row r="974" spans="123:152" ht="6" customHeight="1">
      <c r="DY974" s="46"/>
      <c r="DZ974" s="46"/>
      <c r="EA974" s="46"/>
      <c r="EB974" s="46"/>
      <c r="EC974" s="46"/>
      <c r="ED974" s="46"/>
      <c r="EE974" s="46"/>
    </row>
    <row r="975" spans="123:152" ht="6" customHeight="1">
      <c r="DY975" s="46"/>
      <c r="DZ975" s="46"/>
      <c r="EA975" s="46"/>
      <c r="EB975" s="46"/>
      <c r="EC975" s="46"/>
      <c r="ED975" s="46"/>
      <c r="EE975" s="46"/>
    </row>
    <row r="976" spans="123:152" ht="6" customHeight="1">
      <c r="DS976" s="44"/>
      <c r="DT976" s="44"/>
      <c r="DU976" s="44"/>
      <c r="DV976" s="44"/>
      <c r="DW976" s="44"/>
      <c r="DX976" s="44"/>
      <c r="EN976" s="48"/>
      <c r="EO976" s="48"/>
      <c r="EP976" s="48"/>
      <c r="EQ976" s="48"/>
      <c r="ER976" s="48"/>
      <c r="ES976" s="48"/>
      <c r="ET976" s="48"/>
      <c r="EU976" s="48"/>
      <c r="EV976" s="48"/>
    </row>
    <row r="977" spans="123:152" ht="6" customHeight="1">
      <c r="DS977" s="44"/>
      <c r="DT977" s="44"/>
      <c r="DU977" s="44"/>
      <c r="DV977" s="44"/>
      <c r="DW977" s="44"/>
      <c r="DX977" s="44"/>
      <c r="EN977" s="48"/>
      <c r="EO977" s="48"/>
      <c r="EP977" s="48"/>
      <c r="EQ977" s="48"/>
      <c r="ER977" s="48"/>
      <c r="ES977" s="48"/>
      <c r="ET977" s="48"/>
      <c r="EU977" s="48"/>
      <c r="EV977" s="48"/>
    </row>
    <row r="978" spans="123:152" ht="6" customHeight="1">
      <c r="DS978" s="44"/>
      <c r="DT978" s="44"/>
      <c r="DU978" s="44"/>
      <c r="DV978" s="44"/>
      <c r="DW978" s="44"/>
      <c r="DX978" s="44"/>
      <c r="DY978" s="89" t="str">
        <f>成績入力!X1</f>
        <v>優秀賞</v>
      </c>
      <c r="DZ978" s="89"/>
      <c r="EA978" s="89"/>
      <c r="EB978" s="89"/>
      <c r="EC978" s="89"/>
      <c r="ED978" s="89"/>
      <c r="EE978" s="89"/>
      <c r="EF978" s="89"/>
      <c r="EG978" s="89"/>
      <c r="EH978" s="89"/>
      <c r="EI978" s="89"/>
      <c r="EJ978" s="78"/>
      <c r="EK978" s="78"/>
      <c r="EL978" s="78"/>
      <c r="EN978" s="48"/>
      <c r="EO978" s="48"/>
      <c r="EP978" s="48"/>
      <c r="EQ978" s="48"/>
      <c r="ER978" s="48"/>
      <c r="ES978" s="48"/>
      <c r="ET978" s="48"/>
      <c r="EU978" s="48"/>
      <c r="EV978" s="48"/>
    </row>
    <row r="979" spans="123:152" ht="6" customHeight="1">
      <c r="DS979" s="44"/>
      <c r="DT979" s="44"/>
      <c r="DU979" s="44"/>
      <c r="DV979" s="44"/>
      <c r="DW979" s="44"/>
      <c r="DX979" s="44"/>
      <c r="DY979" s="89"/>
      <c r="DZ979" s="89"/>
      <c r="EA979" s="89"/>
      <c r="EB979" s="89"/>
      <c r="EC979" s="89"/>
      <c r="ED979" s="89"/>
      <c r="EE979" s="89"/>
      <c r="EF979" s="89"/>
      <c r="EG979" s="89"/>
      <c r="EH979" s="89"/>
      <c r="EI979" s="89"/>
      <c r="EJ979" s="78"/>
      <c r="EK979" s="78"/>
      <c r="EL979" s="78"/>
      <c r="EN979" s="48"/>
      <c r="EO979" s="48"/>
      <c r="EP979" s="48"/>
      <c r="EQ979" s="48"/>
      <c r="ER979" s="48"/>
      <c r="ES979" s="48"/>
      <c r="ET979" s="48"/>
      <c r="EU979" s="48"/>
      <c r="EV979" s="48"/>
    </row>
    <row r="980" spans="123:152" ht="6" customHeight="1">
      <c r="DS980" s="44"/>
      <c r="DT980" s="44"/>
      <c r="DU980" s="44"/>
      <c r="DV980" s="44"/>
      <c r="DW980" s="44"/>
      <c r="DX980" s="44"/>
      <c r="DY980" s="89"/>
      <c r="DZ980" s="89"/>
      <c r="EA980" s="89"/>
      <c r="EB980" s="89"/>
      <c r="EC980" s="89"/>
      <c r="ED980" s="89"/>
      <c r="EE980" s="89"/>
      <c r="EF980" s="89"/>
      <c r="EG980" s="89"/>
      <c r="EH980" s="89"/>
      <c r="EI980" s="89"/>
      <c r="EJ980" s="78"/>
      <c r="EK980" s="78"/>
      <c r="EL980" s="78"/>
    </row>
    <row r="981" spans="123:152" ht="6" customHeight="1">
      <c r="DS981" s="44"/>
      <c r="DT981" s="44"/>
      <c r="DU981" s="44"/>
      <c r="DV981" s="44"/>
      <c r="DW981" s="44"/>
      <c r="DX981" s="44"/>
      <c r="DY981" s="89"/>
      <c r="DZ981" s="89"/>
      <c r="EA981" s="89"/>
      <c r="EB981" s="89"/>
      <c r="EC981" s="89"/>
      <c r="ED981" s="89"/>
      <c r="EE981" s="89"/>
      <c r="EF981" s="89"/>
      <c r="EG981" s="89"/>
      <c r="EH981" s="89"/>
      <c r="EI981" s="89"/>
      <c r="EJ981" s="78"/>
      <c r="EK981" s="78"/>
      <c r="EL981" s="78"/>
      <c r="EM981" s="46"/>
      <c r="EN981" s="90" t="str">
        <f>EN36</f>
        <v>形 四十歳以上女子</v>
      </c>
      <c r="EO981" s="90"/>
      <c r="EP981" s="90"/>
      <c r="EQ981" s="90"/>
      <c r="ER981" s="90"/>
      <c r="ES981" s="90"/>
      <c r="ET981" s="90"/>
      <c r="EU981" s="90"/>
      <c r="EV981" s="90"/>
    </row>
    <row r="982" spans="123:152" ht="6" customHeight="1">
      <c r="DS982" s="44"/>
      <c r="DT982" s="44"/>
      <c r="DU982" s="44"/>
      <c r="DV982" s="44"/>
      <c r="DW982" s="44"/>
      <c r="DX982" s="44"/>
      <c r="DY982" s="89"/>
      <c r="DZ982" s="89"/>
      <c r="EA982" s="89"/>
      <c r="EB982" s="89"/>
      <c r="EC982" s="89"/>
      <c r="ED982" s="89"/>
      <c r="EE982" s="89"/>
      <c r="EF982" s="89"/>
      <c r="EG982" s="89"/>
      <c r="EH982" s="89"/>
      <c r="EI982" s="89"/>
      <c r="EJ982" s="78"/>
      <c r="EK982" s="78"/>
      <c r="EL982" s="78"/>
      <c r="EM982" s="46"/>
      <c r="EN982" s="90"/>
      <c r="EO982" s="90"/>
      <c r="EP982" s="90"/>
      <c r="EQ982" s="90"/>
      <c r="ER982" s="90"/>
      <c r="ES982" s="90"/>
      <c r="ET982" s="90"/>
      <c r="EU982" s="90"/>
      <c r="EV982" s="90"/>
    </row>
    <row r="983" spans="123:152" ht="6" customHeight="1">
      <c r="DS983" s="44"/>
      <c r="DT983" s="44"/>
      <c r="DU983" s="44"/>
      <c r="DV983" s="44"/>
      <c r="DW983" s="44"/>
      <c r="DX983" s="44"/>
      <c r="DY983" s="89"/>
      <c r="DZ983" s="89"/>
      <c r="EA983" s="89"/>
      <c r="EB983" s="89"/>
      <c r="EC983" s="89"/>
      <c r="ED983" s="89"/>
      <c r="EE983" s="89"/>
      <c r="EF983" s="89"/>
      <c r="EG983" s="89"/>
      <c r="EH983" s="89"/>
      <c r="EI983" s="89"/>
      <c r="EJ983" s="78"/>
      <c r="EK983" s="78"/>
      <c r="EL983" s="78"/>
      <c r="EM983" s="46"/>
      <c r="EN983" s="90"/>
      <c r="EO983" s="90"/>
      <c r="EP983" s="90"/>
      <c r="EQ983" s="90"/>
      <c r="ER983" s="90"/>
      <c r="ES983" s="90"/>
      <c r="ET983" s="90"/>
      <c r="EU983" s="90"/>
      <c r="EV983" s="90"/>
    </row>
    <row r="984" spans="123:152" ht="6" customHeight="1">
      <c r="DS984" s="44"/>
      <c r="DT984" s="44"/>
      <c r="DU984" s="44"/>
      <c r="DV984" s="44"/>
      <c r="DW984" s="44"/>
      <c r="DX984" s="44"/>
      <c r="DY984" s="89"/>
      <c r="DZ984" s="89"/>
      <c r="EA984" s="89"/>
      <c r="EB984" s="89"/>
      <c r="EC984" s="89"/>
      <c r="ED984" s="89"/>
      <c r="EE984" s="89"/>
      <c r="EF984" s="89"/>
      <c r="EG984" s="89"/>
      <c r="EH984" s="89"/>
      <c r="EI984" s="89"/>
      <c r="EJ984" s="78"/>
      <c r="EK984" s="78"/>
      <c r="EL984" s="78"/>
      <c r="EM984" s="46"/>
      <c r="EN984" s="90"/>
      <c r="EO984" s="90"/>
      <c r="EP984" s="90"/>
      <c r="EQ984" s="90"/>
      <c r="ER984" s="90"/>
      <c r="ES984" s="90"/>
      <c r="ET984" s="90"/>
      <c r="EU984" s="90"/>
      <c r="EV984" s="90"/>
    </row>
    <row r="985" spans="123:152" ht="6" customHeight="1">
      <c r="DS985" s="44"/>
      <c r="DT985" s="44"/>
      <c r="DU985" s="44"/>
      <c r="DV985" s="44"/>
      <c r="DW985" s="44"/>
      <c r="DX985" s="44"/>
      <c r="DY985" s="89"/>
      <c r="DZ985" s="89"/>
      <c r="EA985" s="89"/>
      <c r="EB985" s="89"/>
      <c r="EC985" s="89"/>
      <c r="ED985" s="89"/>
      <c r="EE985" s="89"/>
      <c r="EF985" s="89"/>
      <c r="EG985" s="89"/>
      <c r="EH985" s="89"/>
      <c r="EI985" s="89"/>
      <c r="EJ985" s="78"/>
      <c r="EK985" s="78"/>
      <c r="EL985" s="78"/>
      <c r="EM985" s="46"/>
      <c r="EN985" s="90"/>
      <c r="EO985" s="90"/>
      <c r="EP985" s="90"/>
      <c r="EQ985" s="90"/>
      <c r="ER985" s="90"/>
      <c r="ES985" s="90"/>
      <c r="ET985" s="90"/>
      <c r="EU985" s="90"/>
      <c r="EV985" s="90"/>
    </row>
    <row r="986" spans="123:152" ht="6" customHeight="1">
      <c r="DS986" s="44"/>
      <c r="DT986" s="44"/>
      <c r="DU986" s="44"/>
      <c r="DV986" s="44"/>
      <c r="DW986" s="44"/>
      <c r="DX986" s="44"/>
      <c r="DY986" s="89"/>
      <c r="DZ986" s="89"/>
      <c r="EA986" s="89"/>
      <c r="EB986" s="89"/>
      <c r="EC986" s="89"/>
      <c r="ED986" s="89"/>
      <c r="EE986" s="89"/>
      <c r="EF986" s="89"/>
      <c r="EG986" s="89"/>
      <c r="EH986" s="89"/>
      <c r="EI986" s="89"/>
      <c r="EJ986" s="78"/>
      <c r="EK986" s="78"/>
      <c r="EL986" s="78"/>
      <c r="EM986" s="46"/>
      <c r="EN986" s="90"/>
      <c r="EO986" s="90"/>
      <c r="EP986" s="90"/>
      <c r="EQ986" s="90"/>
      <c r="ER986" s="90"/>
      <c r="ES986" s="90"/>
      <c r="ET986" s="90"/>
      <c r="EU986" s="90"/>
      <c r="EV986" s="90"/>
    </row>
    <row r="987" spans="123:152" ht="6" customHeight="1">
      <c r="DS987" s="44"/>
      <c r="DT987" s="44"/>
      <c r="DU987" s="44"/>
      <c r="DV987" s="44"/>
      <c r="DW987" s="44"/>
      <c r="DX987" s="44"/>
      <c r="DY987" s="89"/>
      <c r="DZ987" s="89"/>
      <c r="EA987" s="89"/>
      <c r="EB987" s="89"/>
      <c r="EC987" s="89"/>
      <c r="ED987" s="89"/>
      <c r="EE987" s="89"/>
      <c r="EF987" s="89"/>
      <c r="EG987" s="89"/>
      <c r="EH987" s="89"/>
      <c r="EI987" s="89"/>
      <c r="EJ987" s="78"/>
      <c r="EK987" s="78"/>
      <c r="EL987" s="78"/>
      <c r="EM987" s="46"/>
      <c r="EN987" s="90"/>
      <c r="EO987" s="90"/>
      <c r="EP987" s="90"/>
      <c r="EQ987" s="90"/>
      <c r="ER987" s="90"/>
      <c r="ES987" s="90"/>
      <c r="ET987" s="90"/>
      <c r="EU987" s="90"/>
      <c r="EV987" s="90"/>
    </row>
    <row r="988" spans="123:152" ht="6" customHeight="1">
      <c r="DS988" s="44"/>
      <c r="DT988" s="44"/>
      <c r="DU988" s="44"/>
      <c r="DV988" s="44"/>
      <c r="DW988" s="44"/>
      <c r="DX988" s="44"/>
      <c r="DY988" s="89"/>
      <c r="DZ988" s="89"/>
      <c r="EA988" s="89"/>
      <c r="EB988" s="89"/>
      <c r="EC988" s="89"/>
      <c r="ED988" s="89"/>
      <c r="EE988" s="89"/>
      <c r="EF988" s="89"/>
      <c r="EG988" s="89"/>
      <c r="EH988" s="89"/>
      <c r="EI988" s="89"/>
      <c r="EJ988" s="78"/>
      <c r="EK988" s="78"/>
      <c r="EL988" s="78"/>
      <c r="EM988" s="46"/>
      <c r="EN988" s="90"/>
      <c r="EO988" s="90"/>
      <c r="EP988" s="90"/>
      <c r="EQ988" s="90"/>
      <c r="ER988" s="90"/>
      <c r="ES988" s="90"/>
      <c r="ET988" s="90"/>
      <c r="EU988" s="90"/>
      <c r="EV988" s="90"/>
    </row>
    <row r="989" spans="123:152" ht="6" customHeight="1">
      <c r="DS989" s="44"/>
      <c r="DT989" s="44"/>
      <c r="DU989" s="44"/>
      <c r="DV989" s="44"/>
      <c r="DW989" s="44"/>
      <c r="DX989" s="44"/>
      <c r="DY989" s="89"/>
      <c r="DZ989" s="89"/>
      <c r="EA989" s="89"/>
      <c r="EB989" s="89"/>
      <c r="EC989" s="89"/>
      <c r="ED989" s="89"/>
      <c r="EE989" s="89"/>
      <c r="EF989" s="89"/>
      <c r="EG989" s="89"/>
      <c r="EH989" s="89"/>
      <c r="EI989" s="89"/>
      <c r="EJ989" s="78"/>
      <c r="EK989" s="78"/>
      <c r="EL989" s="78"/>
      <c r="EM989" s="46"/>
      <c r="EN989" s="90"/>
      <c r="EO989" s="90"/>
      <c r="EP989" s="90"/>
      <c r="EQ989" s="90"/>
      <c r="ER989" s="90"/>
      <c r="ES989" s="90"/>
      <c r="ET989" s="90"/>
      <c r="EU989" s="90"/>
      <c r="EV989" s="90"/>
    </row>
    <row r="990" spans="123:152" ht="6" customHeight="1">
      <c r="DS990" s="44"/>
      <c r="DT990" s="44"/>
      <c r="DU990" s="44"/>
      <c r="DV990" s="44"/>
      <c r="DW990" s="44"/>
      <c r="DX990" s="44"/>
      <c r="DY990" s="89"/>
      <c r="DZ990" s="89"/>
      <c r="EA990" s="89"/>
      <c r="EB990" s="89"/>
      <c r="EC990" s="89"/>
      <c r="ED990" s="89"/>
      <c r="EE990" s="89"/>
      <c r="EF990" s="89"/>
      <c r="EG990" s="89"/>
      <c r="EH990" s="89"/>
      <c r="EI990" s="89"/>
      <c r="EJ990" s="78"/>
      <c r="EK990" s="78"/>
      <c r="EL990" s="78"/>
      <c r="EM990" s="46"/>
      <c r="EN990" s="90"/>
      <c r="EO990" s="90"/>
      <c r="EP990" s="90"/>
      <c r="EQ990" s="90"/>
      <c r="ER990" s="90"/>
      <c r="ES990" s="90"/>
      <c r="ET990" s="90"/>
      <c r="EU990" s="90"/>
      <c r="EV990" s="90"/>
    </row>
    <row r="991" spans="123:152" ht="6" customHeight="1">
      <c r="DS991" s="44"/>
      <c r="DT991" s="44"/>
      <c r="DU991" s="44"/>
      <c r="DV991" s="44"/>
      <c r="DW991" s="44"/>
      <c r="DX991" s="44"/>
      <c r="DY991" s="89"/>
      <c r="DZ991" s="89"/>
      <c r="EA991" s="89"/>
      <c r="EB991" s="89"/>
      <c r="EC991" s="89"/>
      <c r="ED991" s="89"/>
      <c r="EE991" s="89"/>
      <c r="EF991" s="89"/>
      <c r="EG991" s="89"/>
      <c r="EH991" s="89"/>
      <c r="EI991" s="89"/>
      <c r="EJ991" s="78"/>
      <c r="EK991" s="78"/>
      <c r="EL991" s="78"/>
      <c r="EM991" s="46"/>
      <c r="EN991" s="90"/>
      <c r="EO991" s="90"/>
      <c r="EP991" s="90"/>
      <c r="EQ991" s="90"/>
      <c r="ER991" s="90"/>
      <c r="ES991" s="90"/>
      <c r="ET991" s="90"/>
      <c r="EU991" s="90"/>
      <c r="EV991" s="90"/>
    </row>
    <row r="992" spans="123:152" ht="6" customHeight="1">
      <c r="DS992" s="44"/>
      <c r="DT992" s="44"/>
      <c r="DU992" s="44"/>
      <c r="DV992" s="44"/>
      <c r="DW992" s="44"/>
      <c r="DX992" s="44"/>
      <c r="DY992" s="89"/>
      <c r="DZ992" s="89"/>
      <c r="EA992" s="89"/>
      <c r="EB992" s="89"/>
      <c r="EC992" s="89"/>
      <c r="ED992" s="89"/>
      <c r="EE992" s="89"/>
      <c r="EF992" s="89"/>
      <c r="EG992" s="89"/>
      <c r="EH992" s="89"/>
      <c r="EI992" s="89"/>
      <c r="EJ992" s="78"/>
      <c r="EK992" s="78"/>
      <c r="EL992" s="78"/>
      <c r="EM992" s="46"/>
      <c r="EN992" s="90"/>
      <c r="EO992" s="90"/>
      <c r="EP992" s="90"/>
      <c r="EQ992" s="90"/>
      <c r="ER992" s="90"/>
      <c r="ES992" s="90"/>
      <c r="ET992" s="90"/>
      <c r="EU992" s="90"/>
      <c r="EV992" s="90"/>
    </row>
    <row r="993" spans="112:152" ht="6" customHeight="1">
      <c r="DS993" s="44"/>
      <c r="DT993" s="44"/>
      <c r="DU993" s="44"/>
      <c r="DV993" s="44"/>
      <c r="DW993" s="44"/>
      <c r="DX993" s="44"/>
      <c r="DY993" s="89"/>
      <c r="DZ993" s="89"/>
      <c r="EA993" s="89"/>
      <c r="EB993" s="89"/>
      <c r="EC993" s="89"/>
      <c r="ED993" s="89"/>
      <c r="EE993" s="89"/>
      <c r="EF993" s="89"/>
      <c r="EG993" s="89"/>
      <c r="EH993" s="89"/>
      <c r="EI993" s="89"/>
      <c r="EJ993" s="78"/>
      <c r="EK993" s="78"/>
      <c r="EL993" s="78"/>
      <c r="EM993" s="46"/>
      <c r="EN993" s="90"/>
      <c r="EO993" s="90"/>
      <c r="EP993" s="90"/>
      <c r="EQ993" s="90"/>
      <c r="ER993" s="90"/>
      <c r="ES993" s="90"/>
      <c r="ET993" s="90"/>
      <c r="EU993" s="90"/>
      <c r="EV993" s="90"/>
    </row>
    <row r="994" spans="112:152" ht="6" customHeight="1">
      <c r="DS994" s="44"/>
      <c r="DT994" s="44"/>
      <c r="DU994" s="44"/>
      <c r="DV994" s="44"/>
      <c r="DW994" s="44"/>
      <c r="DX994" s="44"/>
      <c r="DY994" s="89"/>
      <c r="DZ994" s="89"/>
      <c r="EA994" s="89"/>
      <c r="EB994" s="89"/>
      <c r="EC994" s="89"/>
      <c r="ED994" s="89"/>
      <c r="EE994" s="89"/>
      <c r="EF994" s="89"/>
      <c r="EG994" s="89"/>
      <c r="EH994" s="89"/>
      <c r="EI994" s="89"/>
      <c r="EJ994" s="78"/>
      <c r="EK994" s="78"/>
      <c r="EL994" s="78"/>
      <c r="EM994" s="46"/>
      <c r="EN994" s="90"/>
      <c r="EO994" s="90"/>
      <c r="EP994" s="90"/>
      <c r="EQ994" s="90"/>
      <c r="ER994" s="90"/>
      <c r="ES994" s="90"/>
      <c r="ET994" s="90"/>
      <c r="EU994" s="90"/>
      <c r="EV994" s="90"/>
    </row>
    <row r="995" spans="112:152" ht="6" customHeight="1">
      <c r="DS995" s="44"/>
      <c r="DT995" s="44"/>
      <c r="DU995" s="44"/>
      <c r="DV995" s="44"/>
      <c r="DW995" s="44"/>
      <c r="DX995" s="44"/>
      <c r="DY995" s="89"/>
      <c r="DZ995" s="89"/>
      <c r="EA995" s="89"/>
      <c r="EB995" s="89"/>
      <c r="EC995" s="89"/>
      <c r="ED995" s="89"/>
      <c r="EE995" s="89"/>
      <c r="EF995" s="89"/>
      <c r="EG995" s="89"/>
      <c r="EH995" s="89"/>
      <c r="EI995" s="89"/>
      <c r="EJ995" s="78"/>
      <c r="EK995" s="78"/>
      <c r="EL995" s="78"/>
      <c r="EM995" s="46"/>
      <c r="EN995" s="90"/>
      <c r="EO995" s="90"/>
      <c r="EP995" s="90"/>
      <c r="EQ995" s="90"/>
      <c r="ER995" s="90"/>
      <c r="ES995" s="90"/>
      <c r="ET995" s="90"/>
      <c r="EU995" s="90"/>
      <c r="EV995" s="90"/>
    </row>
    <row r="996" spans="112:152" ht="6" customHeight="1">
      <c r="DS996" s="44"/>
      <c r="DT996" s="44"/>
      <c r="DU996" s="44"/>
      <c r="DV996" s="44"/>
      <c r="DW996" s="44"/>
      <c r="DX996" s="44"/>
      <c r="DY996" s="89"/>
      <c r="DZ996" s="89"/>
      <c r="EA996" s="89"/>
      <c r="EB996" s="89"/>
      <c r="EC996" s="89"/>
      <c r="ED996" s="89"/>
      <c r="EE996" s="89"/>
      <c r="EF996" s="89"/>
      <c r="EG996" s="89"/>
      <c r="EH996" s="89"/>
      <c r="EI996" s="89"/>
      <c r="EJ996" s="78"/>
      <c r="EK996" s="78"/>
      <c r="EL996" s="78"/>
      <c r="EM996" s="46"/>
      <c r="EN996" s="90"/>
      <c r="EO996" s="90"/>
      <c r="EP996" s="90"/>
      <c r="EQ996" s="90"/>
      <c r="ER996" s="90"/>
      <c r="ES996" s="90"/>
      <c r="ET996" s="90"/>
      <c r="EU996" s="90"/>
      <c r="EV996" s="90"/>
    </row>
    <row r="997" spans="112:152" ht="6" customHeight="1">
      <c r="DH997" s="47"/>
      <c r="DI997" s="47"/>
      <c r="DJ997" s="47"/>
      <c r="DK997" s="47"/>
      <c r="DL997" s="47"/>
      <c r="DM997" s="47"/>
      <c r="DN997" s="47"/>
      <c r="DO997" s="47"/>
      <c r="DS997" s="44"/>
      <c r="DT997" s="44"/>
      <c r="DU997" s="44"/>
      <c r="DV997" s="44"/>
      <c r="DW997" s="44"/>
      <c r="DX997" s="44"/>
      <c r="DY997" s="89"/>
      <c r="DZ997" s="89"/>
      <c r="EA997" s="89"/>
      <c r="EB997" s="89"/>
      <c r="EC997" s="89"/>
      <c r="ED997" s="89"/>
      <c r="EE997" s="89"/>
      <c r="EF997" s="89"/>
      <c r="EG997" s="89"/>
      <c r="EH997" s="89"/>
      <c r="EI997" s="89"/>
      <c r="EJ997" s="78"/>
      <c r="EK997" s="78"/>
      <c r="EL997" s="78"/>
      <c r="EM997" s="46"/>
      <c r="EN997" s="90"/>
      <c r="EO997" s="90"/>
      <c r="EP997" s="90"/>
      <c r="EQ997" s="90"/>
      <c r="ER997" s="90"/>
      <c r="ES997" s="90"/>
      <c r="ET997" s="90"/>
      <c r="EU997" s="90"/>
      <c r="EV997" s="90"/>
    </row>
    <row r="998" spans="112:152" ht="6" customHeight="1">
      <c r="DH998" s="47"/>
      <c r="DI998" s="47"/>
      <c r="DJ998" s="47"/>
      <c r="DK998" s="47"/>
      <c r="DL998" s="47"/>
      <c r="DM998" s="47"/>
      <c r="DN998" s="47"/>
      <c r="DO998" s="47"/>
      <c r="DS998" s="44"/>
      <c r="DT998" s="44"/>
      <c r="DU998" s="44"/>
      <c r="DV998" s="44"/>
      <c r="DW998" s="44"/>
      <c r="DX998" s="44"/>
      <c r="DY998" s="89"/>
      <c r="DZ998" s="89"/>
      <c r="EA998" s="89"/>
      <c r="EB998" s="89"/>
      <c r="EC998" s="89"/>
      <c r="ED998" s="89"/>
      <c r="EE998" s="89"/>
      <c r="EF998" s="89"/>
      <c r="EG998" s="89"/>
      <c r="EH998" s="89"/>
      <c r="EI998" s="89"/>
      <c r="EJ998" s="78"/>
      <c r="EK998" s="78"/>
      <c r="EL998" s="78"/>
      <c r="EM998" s="46"/>
      <c r="EN998" s="90"/>
      <c r="EO998" s="90"/>
      <c r="EP998" s="90"/>
      <c r="EQ998" s="90"/>
      <c r="ER998" s="90"/>
      <c r="ES998" s="90"/>
      <c r="ET998" s="90"/>
      <c r="EU998" s="90"/>
      <c r="EV998" s="90"/>
    </row>
    <row r="999" spans="112:152" ht="6" customHeight="1">
      <c r="DH999" s="47"/>
      <c r="DI999" s="47"/>
      <c r="DJ999" s="47"/>
      <c r="DK999" s="47"/>
      <c r="DL999" s="47"/>
      <c r="DM999" s="47"/>
      <c r="DN999" s="47"/>
      <c r="DO999" s="47"/>
      <c r="DS999" s="44"/>
      <c r="DT999" s="44"/>
      <c r="DU999" s="44"/>
      <c r="DV999" s="44"/>
      <c r="DW999" s="44"/>
      <c r="DX999" s="44"/>
      <c r="DY999" s="89"/>
      <c r="DZ999" s="89"/>
      <c r="EA999" s="89"/>
      <c r="EB999" s="89"/>
      <c r="EC999" s="89"/>
      <c r="ED999" s="89"/>
      <c r="EE999" s="89"/>
      <c r="EF999" s="89"/>
      <c r="EG999" s="89"/>
      <c r="EH999" s="89"/>
      <c r="EI999" s="89"/>
      <c r="EJ999" s="78"/>
      <c r="EK999" s="78"/>
      <c r="EL999" s="78"/>
      <c r="EM999" s="46"/>
      <c r="EN999" s="90"/>
      <c r="EO999" s="90"/>
      <c r="EP999" s="90"/>
      <c r="EQ999" s="90"/>
      <c r="ER999" s="90"/>
      <c r="ES999" s="90"/>
      <c r="ET999" s="90"/>
      <c r="EU999" s="90"/>
      <c r="EV999" s="90"/>
    </row>
    <row r="1000" spans="112:152" ht="6" customHeight="1">
      <c r="DH1000" s="47"/>
      <c r="DI1000" s="47"/>
      <c r="DJ1000" s="47"/>
      <c r="DK1000" s="47"/>
      <c r="DL1000" s="47"/>
      <c r="DM1000" s="47"/>
      <c r="DN1000" s="47"/>
      <c r="DO1000" s="47"/>
      <c r="DS1000" s="44"/>
      <c r="DT1000" s="44"/>
      <c r="DU1000" s="44"/>
      <c r="DV1000" s="44"/>
      <c r="DW1000" s="44"/>
      <c r="DX1000" s="44"/>
      <c r="DY1000" s="89"/>
      <c r="DZ1000" s="89"/>
      <c r="EA1000" s="89"/>
      <c r="EB1000" s="89"/>
      <c r="EC1000" s="89"/>
      <c r="ED1000" s="89"/>
      <c r="EE1000" s="89"/>
      <c r="EF1000" s="89"/>
      <c r="EG1000" s="89"/>
      <c r="EH1000" s="89"/>
      <c r="EI1000" s="89"/>
      <c r="EJ1000" s="78"/>
      <c r="EK1000" s="78"/>
      <c r="EL1000" s="78"/>
      <c r="EM1000" s="46"/>
      <c r="EN1000" s="90"/>
      <c r="EO1000" s="90"/>
      <c r="EP1000" s="90"/>
      <c r="EQ1000" s="90"/>
      <c r="ER1000" s="90"/>
      <c r="ES1000" s="90"/>
      <c r="ET1000" s="90"/>
      <c r="EU1000" s="90"/>
      <c r="EV1000" s="90"/>
    </row>
    <row r="1001" spans="112:152" ht="6" customHeight="1">
      <c r="DH1001" s="47"/>
      <c r="DI1001" s="47"/>
      <c r="DJ1001" s="47"/>
      <c r="DK1001" s="47"/>
      <c r="DL1001" s="47"/>
      <c r="DM1001" s="47"/>
      <c r="DN1001" s="47"/>
      <c r="DO1001" s="47"/>
      <c r="DS1001" s="44"/>
      <c r="DT1001" s="44"/>
      <c r="DU1001" s="44"/>
      <c r="DV1001" s="44"/>
      <c r="DW1001" s="44"/>
      <c r="DX1001" s="44"/>
      <c r="DY1001" s="89"/>
      <c r="DZ1001" s="89"/>
      <c r="EA1001" s="89"/>
      <c r="EB1001" s="89"/>
      <c r="EC1001" s="89"/>
      <c r="ED1001" s="89"/>
      <c r="EE1001" s="89"/>
      <c r="EF1001" s="89"/>
      <c r="EG1001" s="89"/>
      <c r="EH1001" s="89"/>
      <c r="EI1001" s="89"/>
      <c r="EJ1001" s="78"/>
      <c r="EK1001" s="78"/>
      <c r="EL1001" s="78"/>
      <c r="EM1001" s="46"/>
      <c r="EN1001" s="90"/>
      <c r="EO1001" s="90"/>
      <c r="EP1001" s="90"/>
      <c r="EQ1001" s="90"/>
      <c r="ER1001" s="90"/>
      <c r="ES1001" s="90"/>
      <c r="ET1001" s="90"/>
      <c r="EU1001" s="90"/>
      <c r="EV1001" s="90"/>
    </row>
    <row r="1002" spans="112:152" ht="6" customHeight="1">
      <c r="DH1002" s="47"/>
      <c r="DI1002" s="47"/>
      <c r="DJ1002" s="47"/>
      <c r="DK1002" s="47"/>
      <c r="DL1002" s="47"/>
      <c r="DM1002" s="47"/>
      <c r="DN1002" s="47"/>
      <c r="DO1002" s="47"/>
      <c r="DS1002" s="44"/>
      <c r="DT1002" s="44"/>
      <c r="DU1002" s="44"/>
      <c r="DV1002" s="44"/>
      <c r="DW1002" s="44"/>
      <c r="DX1002" s="44"/>
      <c r="DY1002" s="89"/>
      <c r="DZ1002" s="89"/>
      <c r="EA1002" s="89"/>
      <c r="EB1002" s="89"/>
      <c r="EC1002" s="89"/>
      <c r="ED1002" s="89"/>
      <c r="EE1002" s="89"/>
      <c r="EF1002" s="89"/>
      <c r="EG1002" s="89"/>
      <c r="EH1002" s="89"/>
      <c r="EI1002" s="89"/>
      <c r="EJ1002" s="78"/>
      <c r="EK1002" s="78"/>
      <c r="EL1002" s="78"/>
      <c r="EM1002" s="46"/>
      <c r="EN1002" s="90"/>
      <c r="EO1002" s="90"/>
      <c r="EP1002" s="90"/>
      <c r="EQ1002" s="90"/>
      <c r="ER1002" s="90"/>
      <c r="ES1002" s="90"/>
      <c r="ET1002" s="90"/>
      <c r="EU1002" s="90"/>
      <c r="EV1002" s="90"/>
    </row>
    <row r="1003" spans="112:152" ht="6" customHeight="1">
      <c r="DH1003" s="47"/>
      <c r="DI1003" s="47"/>
      <c r="DJ1003" s="47"/>
      <c r="DK1003" s="47"/>
      <c r="DL1003" s="47"/>
      <c r="DM1003" s="47"/>
      <c r="DN1003" s="47"/>
      <c r="DO1003" s="47"/>
      <c r="DS1003" s="44"/>
      <c r="DT1003" s="44"/>
      <c r="DU1003" s="44"/>
      <c r="DV1003" s="44"/>
      <c r="DW1003" s="44"/>
      <c r="DX1003" s="44"/>
      <c r="DY1003" s="89"/>
      <c r="DZ1003" s="89"/>
      <c r="EA1003" s="89"/>
      <c r="EB1003" s="89"/>
      <c r="EC1003" s="89"/>
      <c r="ED1003" s="89"/>
      <c r="EE1003" s="89"/>
      <c r="EF1003" s="89"/>
      <c r="EG1003" s="89"/>
      <c r="EH1003" s="89"/>
      <c r="EI1003" s="89"/>
      <c r="EJ1003" s="78"/>
      <c r="EK1003" s="78"/>
      <c r="EL1003" s="78"/>
      <c r="EM1003" s="46"/>
      <c r="EN1003" s="90"/>
      <c r="EO1003" s="90"/>
      <c r="EP1003" s="90"/>
      <c r="EQ1003" s="90"/>
      <c r="ER1003" s="90"/>
      <c r="ES1003" s="90"/>
      <c r="ET1003" s="90"/>
      <c r="EU1003" s="90"/>
      <c r="EV1003" s="90"/>
    </row>
    <row r="1004" spans="112:152" ht="6" customHeight="1">
      <c r="DH1004" s="47"/>
      <c r="DI1004" s="47"/>
      <c r="DJ1004" s="47"/>
      <c r="DK1004" s="47"/>
      <c r="DL1004" s="47"/>
      <c r="DM1004" s="47"/>
      <c r="DN1004" s="47"/>
      <c r="DO1004" s="47"/>
      <c r="DS1004" s="44"/>
      <c r="DT1004" s="44"/>
      <c r="DU1004" s="44"/>
      <c r="DV1004" s="44"/>
      <c r="DW1004" s="44"/>
      <c r="DX1004" s="44"/>
      <c r="DY1004" s="89"/>
      <c r="DZ1004" s="89"/>
      <c r="EA1004" s="89"/>
      <c r="EB1004" s="89"/>
      <c r="EC1004" s="89"/>
      <c r="ED1004" s="89"/>
      <c r="EE1004" s="89"/>
      <c r="EF1004" s="89"/>
      <c r="EG1004" s="89"/>
      <c r="EH1004" s="89"/>
      <c r="EI1004" s="89"/>
      <c r="EJ1004" s="78"/>
      <c r="EK1004" s="78"/>
      <c r="EL1004" s="78"/>
      <c r="EM1004" s="46"/>
      <c r="EN1004" s="90"/>
      <c r="EO1004" s="90"/>
      <c r="EP1004" s="90"/>
      <c r="EQ1004" s="90"/>
      <c r="ER1004" s="90"/>
      <c r="ES1004" s="90"/>
      <c r="ET1004" s="90"/>
      <c r="EU1004" s="90"/>
      <c r="EV1004" s="90"/>
    </row>
    <row r="1005" spans="112:152" ht="6" customHeight="1">
      <c r="DH1005" s="47"/>
      <c r="DI1005" s="47"/>
      <c r="DJ1005" s="47"/>
      <c r="DK1005" s="47"/>
      <c r="DL1005" s="47"/>
      <c r="DM1005" s="47"/>
      <c r="DN1005" s="47"/>
      <c r="DO1005" s="47"/>
      <c r="DS1005" s="44"/>
      <c r="DT1005" s="44"/>
      <c r="DU1005" s="44"/>
      <c r="DV1005" s="44"/>
      <c r="DW1005" s="44"/>
      <c r="DX1005" s="44"/>
      <c r="DY1005" s="89"/>
      <c r="DZ1005" s="89"/>
      <c r="EA1005" s="89"/>
      <c r="EB1005" s="89"/>
      <c r="EC1005" s="89"/>
      <c r="ED1005" s="89"/>
      <c r="EE1005" s="89"/>
      <c r="EF1005" s="89"/>
      <c r="EG1005" s="89"/>
      <c r="EH1005" s="89"/>
      <c r="EI1005" s="89"/>
      <c r="EJ1005" s="78"/>
      <c r="EK1005" s="78"/>
      <c r="EL1005" s="78"/>
      <c r="EM1005" s="46"/>
      <c r="EN1005" s="90"/>
      <c r="EO1005" s="90"/>
      <c r="EP1005" s="90"/>
      <c r="EQ1005" s="90"/>
      <c r="ER1005" s="90"/>
      <c r="ES1005" s="90"/>
      <c r="ET1005" s="90"/>
      <c r="EU1005" s="90"/>
      <c r="EV1005" s="90"/>
    </row>
    <row r="1006" spans="112:152" ht="6" customHeight="1">
      <c r="DH1006" s="47"/>
      <c r="DI1006" s="47"/>
      <c r="DJ1006" s="47"/>
      <c r="DK1006" s="47"/>
      <c r="DL1006" s="47"/>
      <c r="DM1006" s="47"/>
      <c r="DN1006" s="47"/>
      <c r="DO1006" s="47"/>
      <c r="DS1006" s="44"/>
      <c r="DT1006" s="44"/>
      <c r="DU1006" s="44"/>
      <c r="DV1006" s="44"/>
      <c r="DW1006" s="44"/>
      <c r="DX1006" s="44"/>
      <c r="DY1006" s="89"/>
      <c r="DZ1006" s="89"/>
      <c r="EA1006" s="89"/>
      <c r="EB1006" s="89"/>
      <c r="EC1006" s="89"/>
      <c r="ED1006" s="89"/>
      <c r="EE1006" s="89"/>
      <c r="EF1006" s="89"/>
      <c r="EG1006" s="89"/>
      <c r="EH1006" s="89"/>
      <c r="EI1006" s="89"/>
      <c r="EJ1006" s="78"/>
      <c r="EK1006" s="78"/>
      <c r="EL1006" s="78"/>
      <c r="EM1006" s="46"/>
      <c r="EN1006" s="90"/>
      <c r="EO1006" s="90"/>
      <c r="EP1006" s="90"/>
      <c r="EQ1006" s="90"/>
      <c r="ER1006" s="90"/>
      <c r="ES1006" s="90"/>
      <c r="ET1006" s="90"/>
      <c r="EU1006" s="90"/>
      <c r="EV1006" s="90"/>
    </row>
    <row r="1007" spans="112:152" ht="6" customHeight="1">
      <c r="DH1007" s="47"/>
      <c r="DI1007" s="47"/>
      <c r="DJ1007" s="47"/>
      <c r="DK1007" s="47"/>
      <c r="DL1007" s="47"/>
      <c r="DM1007" s="47"/>
      <c r="DN1007" s="47"/>
      <c r="DO1007" s="47"/>
      <c r="DS1007" s="44"/>
      <c r="DT1007" s="44"/>
      <c r="DU1007" s="44"/>
      <c r="DV1007" s="44"/>
      <c r="DW1007" s="44"/>
      <c r="DX1007" s="44"/>
      <c r="DY1007" s="89"/>
      <c r="DZ1007" s="89"/>
      <c r="EA1007" s="89"/>
      <c r="EB1007" s="89"/>
      <c r="EC1007" s="89"/>
      <c r="ED1007" s="89"/>
      <c r="EE1007" s="89"/>
      <c r="EF1007" s="89"/>
      <c r="EG1007" s="89"/>
      <c r="EH1007" s="89"/>
      <c r="EI1007" s="89"/>
      <c r="EJ1007" s="78"/>
      <c r="EK1007" s="78"/>
      <c r="EL1007" s="78"/>
      <c r="EM1007" s="46"/>
      <c r="EN1007" s="90"/>
      <c r="EO1007" s="90"/>
      <c r="EP1007" s="90"/>
      <c r="EQ1007" s="90"/>
      <c r="ER1007" s="90"/>
      <c r="ES1007" s="90"/>
      <c r="ET1007" s="90"/>
      <c r="EU1007" s="90"/>
      <c r="EV1007" s="90"/>
    </row>
    <row r="1008" spans="112:152" ht="6" customHeight="1">
      <c r="DH1008" s="47"/>
      <c r="DI1008" s="47"/>
      <c r="DJ1008" s="47"/>
      <c r="DK1008" s="47"/>
      <c r="DL1008" s="47"/>
      <c r="DM1008" s="47"/>
      <c r="DN1008" s="47"/>
      <c r="DO1008" s="47"/>
      <c r="DS1008" s="44"/>
      <c r="DT1008" s="44"/>
      <c r="DU1008" s="44"/>
      <c r="DV1008" s="44"/>
      <c r="DW1008" s="44"/>
      <c r="DX1008" s="44"/>
      <c r="DY1008" s="89"/>
      <c r="DZ1008" s="89"/>
      <c r="EA1008" s="89"/>
      <c r="EB1008" s="89"/>
      <c r="EC1008" s="89"/>
      <c r="ED1008" s="89"/>
      <c r="EE1008" s="89"/>
      <c r="EF1008" s="89"/>
      <c r="EG1008" s="89"/>
      <c r="EH1008" s="89"/>
      <c r="EI1008" s="89"/>
      <c r="EJ1008" s="78"/>
      <c r="EK1008" s="78"/>
      <c r="EL1008" s="78"/>
      <c r="EM1008" s="46"/>
      <c r="EN1008" s="90"/>
      <c r="EO1008" s="90"/>
      <c r="EP1008" s="90"/>
      <c r="EQ1008" s="90"/>
      <c r="ER1008" s="90"/>
      <c r="ES1008" s="90"/>
      <c r="ET1008" s="90"/>
      <c r="EU1008" s="90"/>
      <c r="EV1008" s="90"/>
    </row>
    <row r="1009" spans="112:152" ht="6" customHeight="1">
      <c r="DH1009" s="47"/>
      <c r="DI1009" s="47"/>
      <c r="DJ1009" s="47"/>
      <c r="DK1009" s="47"/>
      <c r="DL1009" s="47"/>
      <c r="DM1009" s="47"/>
      <c r="DN1009" s="47"/>
      <c r="DO1009" s="47"/>
      <c r="DS1009" s="44"/>
      <c r="DT1009" s="44"/>
      <c r="DU1009" s="44"/>
      <c r="DV1009" s="44"/>
      <c r="DW1009" s="44"/>
      <c r="DX1009" s="44"/>
      <c r="DY1009" s="89"/>
      <c r="DZ1009" s="89"/>
      <c r="EA1009" s="89"/>
      <c r="EB1009" s="89"/>
      <c r="EC1009" s="89"/>
      <c r="ED1009" s="89"/>
      <c r="EE1009" s="89"/>
      <c r="EF1009" s="89"/>
      <c r="EG1009" s="89"/>
      <c r="EH1009" s="89"/>
      <c r="EI1009" s="89"/>
      <c r="EJ1009" s="78"/>
      <c r="EK1009" s="78"/>
      <c r="EL1009" s="78"/>
      <c r="EM1009" s="46"/>
      <c r="EN1009" s="90"/>
      <c r="EO1009" s="90"/>
      <c r="EP1009" s="90"/>
      <c r="EQ1009" s="90"/>
      <c r="ER1009" s="90"/>
      <c r="ES1009" s="90"/>
      <c r="ET1009" s="90"/>
      <c r="EU1009" s="90"/>
      <c r="EV1009" s="90"/>
    </row>
    <row r="1010" spans="112:152" ht="6" customHeight="1">
      <c r="DH1010" s="47"/>
      <c r="DI1010" s="47"/>
      <c r="DJ1010" s="47"/>
      <c r="DK1010" s="47"/>
      <c r="DL1010" s="47"/>
      <c r="DM1010" s="47"/>
      <c r="DN1010" s="47"/>
      <c r="DO1010" s="47"/>
      <c r="DS1010" s="44"/>
      <c r="DT1010" s="44"/>
      <c r="DU1010" s="44"/>
      <c r="DV1010" s="44"/>
      <c r="DW1010" s="44"/>
      <c r="DX1010" s="44"/>
      <c r="DY1010" s="89"/>
      <c r="DZ1010" s="89"/>
      <c r="EA1010" s="89"/>
      <c r="EB1010" s="89"/>
      <c r="EC1010" s="89"/>
      <c r="ED1010" s="89"/>
      <c r="EE1010" s="89"/>
      <c r="EF1010" s="89"/>
      <c r="EG1010" s="89"/>
      <c r="EH1010" s="89"/>
      <c r="EI1010" s="89"/>
      <c r="EJ1010" s="78"/>
      <c r="EK1010" s="78"/>
      <c r="EL1010" s="78"/>
      <c r="EM1010" s="46"/>
      <c r="EN1010" s="90"/>
      <c r="EO1010" s="90"/>
      <c r="EP1010" s="90"/>
      <c r="EQ1010" s="90"/>
      <c r="ER1010" s="90"/>
      <c r="ES1010" s="90"/>
      <c r="ET1010" s="90"/>
      <c r="EU1010" s="90"/>
      <c r="EV1010" s="90"/>
    </row>
    <row r="1011" spans="112:152" ht="6" customHeight="1">
      <c r="DH1011" s="47"/>
      <c r="DI1011" s="47"/>
      <c r="DJ1011" s="47"/>
      <c r="DK1011" s="47"/>
      <c r="DL1011" s="47"/>
      <c r="DM1011" s="47"/>
      <c r="DN1011" s="47"/>
      <c r="DO1011" s="47"/>
      <c r="DS1011" s="44"/>
      <c r="DT1011" s="44"/>
      <c r="DU1011" s="44"/>
      <c r="DV1011" s="44"/>
      <c r="DW1011" s="44"/>
      <c r="DX1011" s="44"/>
      <c r="DY1011" s="89"/>
      <c r="DZ1011" s="89"/>
      <c r="EA1011" s="89"/>
      <c r="EB1011" s="89"/>
      <c r="EC1011" s="89"/>
      <c r="ED1011" s="89"/>
      <c r="EE1011" s="89"/>
      <c r="EF1011" s="89"/>
      <c r="EG1011" s="89"/>
      <c r="EH1011" s="89"/>
      <c r="EI1011" s="89"/>
      <c r="EJ1011" s="78"/>
      <c r="EK1011" s="78"/>
      <c r="EL1011" s="78"/>
      <c r="EM1011" s="46"/>
      <c r="EN1011" s="90"/>
      <c r="EO1011" s="90"/>
      <c r="EP1011" s="90"/>
      <c r="EQ1011" s="90"/>
      <c r="ER1011" s="90"/>
      <c r="ES1011" s="90"/>
      <c r="ET1011" s="90"/>
      <c r="EU1011" s="90"/>
      <c r="EV1011" s="90"/>
    </row>
    <row r="1012" spans="112:152" ht="6" customHeight="1">
      <c r="DH1012" s="47"/>
      <c r="DI1012" s="47"/>
      <c r="DJ1012" s="47"/>
      <c r="DK1012" s="47"/>
      <c r="DL1012" s="47"/>
      <c r="DM1012" s="47"/>
      <c r="DN1012" s="47"/>
      <c r="DO1012" s="47"/>
      <c r="DS1012" s="44"/>
      <c r="DT1012" s="44"/>
      <c r="DU1012" s="44"/>
      <c r="DV1012" s="44"/>
      <c r="DW1012" s="44"/>
      <c r="DX1012" s="44"/>
      <c r="DY1012" s="89"/>
      <c r="DZ1012" s="89"/>
      <c r="EA1012" s="89"/>
      <c r="EB1012" s="89"/>
      <c r="EC1012" s="89"/>
      <c r="ED1012" s="89"/>
      <c r="EE1012" s="89"/>
      <c r="EF1012" s="89"/>
      <c r="EG1012" s="89"/>
      <c r="EH1012" s="89"/>
      <c r="EI1012" s="89"/>
      <c r="EJ1012" s="78"/>
      <c r="EK1012" s="78"/>
      <c r="EL1012" s="78"/>
      <c r="EM1012" s="46"/>
      <c r="EN1012" s="90"/>
      <c r="EO1012" s="90"/>
      <c r="EP1012" s="90"/>
      <c r="EQ1012" s="90"/>
      <c r="ER1012" s="90"/>
      <c r="ES1012" s="90"/>
      <c r="ET1012" s="90"/>
      <c r="EU1012" s="90"/>
      <c r="EV1012" s="90"/>
    </row>
    <row r="1013" spans="112:152" ht="6" customHeight="1">
      <c r="DH1013" s="47"/>
      <c r="DI1013" s="47"/>
      <c r="DJ1013" s="47"/>
      <c r="DK1013" s="47"/>
      <c r="DL1013" s="47"/>
      <c r="DM1013" s="47"/>
      <c r="DN1013" s="47"/>
      <c r="DO1013" s="47"/>
      <c r="DS1013" s="44"/>
      <c r="DT1013" s="44"/>
      <c r="DU1013" s="44"/>
      <c r="DV1013" s="44"/>
      <c r="DW1013" s="44"/>
      <c r="DX1013" s="44"/>
      <c r="DY1013" s="46"/>
      <c r="DZ1013" s="46"/>
      <c r="EA1013" s="46"/>
      <c r="EB1013" s="46"/>
      <c r="EC1013" s="46"/>
      <c r="ED1013" s="46"/>
      <c r="EE1013" s="46"/>
      <c r="EF1013" s="46"/>
      <c r="EM1013" s="46"/>
      <c r="EN1013" s="90"/>
      <c r="EO1013" s="90"/>
      <c r="EP1013" s="90"/>
      <c r="EQ1013" s="90"/>
      <c r="ER1013" s="90"/>
      <c r="ES1013" s="90"/>
      <c r="ET1013" s="90"/>
      <c r="EU1013" s="90"/>
      <c r="EV1013" s="90"/>
    </row>
    <row r="1014" spans="112:152" ht="6" customHeight="1">
      <c r="DH1014" s="47"/>
      <c r="DI1014" s="47"/>
      <c r="DJ1014" s="47"/>
      <c r="DK1014" s="47"/>
      <c r="DL1014" s="47"/>
      <c r="DM1014" s="47"/>
      <c r="DN1014" s="47"/>
      <c r="DO1014" s="47"/>
      <c r="DS1014" s="44"/>
      <c r="DT1014" s="44"/>
      <c r="DU1014" s="44"/>
      <c r="DV1014" s="44"/>
      <c r="DW1014" s="44"/>
      <c r="DX1014" s="44"/>
      <c r="EM1014" s="46"/>
      <c r="EN1014" s="90"/>
      <c r="EO1014" s="90"/>
      <c r="EP1014" s="90"/>
      <c r="EQ1014" s="90"/>
      <c r="ER1014" s="90"/>
      <c r="ES1014" s="90"/>
      <c r="ET1014" s="90"/>
      <c r="EU1014" s="90"/>
      <c r="EV1014" s="90"/>
    </row>
    <row r="1015" spans="112:152" ht="6" customHeight="1">
      <c r="DH1015" s="47"/>
      <c r="DI1015" s="47"/>
      <c r="DJ1015" s="47"/>
      <c r="DK1015" s="47"/>
      <c r="DL1015" s="47"/>
      <c r="DM1015" s="47"/>
      <c r="DN1015" s="47"/>
      <c r="DO1015" s="47"/>
      <c r="DS1015" s="44"/>
      <c r="DT1015" s="44"/>
      <c r="DU1015" s="44"/>
      <c r="DV1015" s="44"/>
      <c r="DW1015" s="44"/>
      <c r="DX1015" s="44"/>
      <c r="DY1015" s="91">
        <f>VLOOKUP(EN31,成績入力!$A$2:$Z$25,25,0)</f>
        <v>0</v>
      </c>
      <c r="DZ1015" s="91"/>
      <c r="EA1015" s="91"/>
      <c r="EB1015" s="91"/>
      <c r="EC1015" s="91"/>
      <c r="ED1015" s="91"/>
      <c r="EE1015" s="91"/>
      <c r="EF1015" s="91"/>
      <c r="EG1015" s="91"/>
      <c r="EH1015" s="91"/>
      <c r="EI1015" s="91"/>
      <c r="EJ1015" s="79"/>
      <c r="EK1015" s="79"/>
      <c r="EL1015" s="79"/>
      <c r="EM1015" s="46"/>
      <c r="EN1015" s="90"/>
      <c r="EO1015" s="90"/>
      <c r="EP1015" s="90"/>
      <c r="EQ1015" s="90"/>
      <c r="ER1015" s="90"/>
      <c r="ES1015" s="90"/>
      <c r="ET1015" s="90"/>
      <c r="EU1015" s="90"/>
      <c r="EV1015" s="90"/>
    </row>
    <row r="1016" spans="112:152" ht="6" customHeight="1">
      <c r="DH1016" s="47"/>
      <c r="DI1016" s="47"/>
      <c r="DJ1016" s="47"/>
      <c r="DK1016" s="47"/>
      <c r="DL1016" s="47"/>
      <c r="DM1016" s="47"/>
      <c r="DN1016" s="47"/>
      <c r="DO1016" s="47"/>
      <c r="DS1016" s="44"/>
      <c r="DT1016" s="44"/>
      <c r="DU1016" s="44"/>
      <c r="DV1016" s="44"/>
      <c r="DW1016" s="44"/>
      <c r="DX1016" s="44"/>
      <c r="DY1016" s="91"/>
      <c r="DZ1016" s="91"/>
      <c r="EA1016" s="91"/>
      <c r="EB1016" s="91"/>
      <c r="EC1016" s="91"/>
      <c r="ED1016" s="91"/>
      <c r="EE1016" s="91"/>
      <c r="EF1016" s="91"/>
      <c r="EG1016" s="91"/>
      <c r="EH1016" s="91"/>
      <c r="EI1016" s="91"/>
      <c r="EJ1016" s="79"/>
      <c r="EK1016" s="79"/>
      <c r="EL1016" s="79"/>
      <c r="EM1016" s="46"/>
      <c r="EN1016" s="90"/>
      <c r="EO1016" s="90"/>
      <c r="EP1016" s="90"/>
      <c r="EQ1016" s="90"/>
      <c r="ER1016" s="90"/>
      <c r="ES1016" s="90"/>
      <c r="ET1016" s="90"/>
      <c r="EU1016" s="90"/>
      <c r="EV1016" s="90"/>
    </row>
    <row r="1017" spans="112:152" ht="6" customHeight="1">
      <c r="DH1017" s="47"/>
      <c r="DI1017" s="47"/>
      <c r="DJ1017" s="47"/>
      <c r="DK1017" s="47"/>
      <c r="DL1017" s="47"/>
      <c r="DM1017" s="47"/>
      <c r="DN1017" s="47"/>
      <c r="DO1017" s="47"/>
      <c r="DS1017" s="44"/>
      <c r="DT1017" s="44"/>
      <c r="DU1017" s="44"/>
      <c r="DV1017" s="44"/>
      <c r="DW1017" s="44"/>
      <c r="DX1017" s="44"/>
      <c r="DY1017" s="91"/>
      <c r="DZ1017" s="91"/>
      <c r="EA1017" s="91"/>
      <c r="EB1017" s="91"/>
      <c r="EC1017" s="91"/>
      <c r="ED1017" s="91"/>
      <c r="EE1017" s="91"/>
      <c r="EF1017" s="91"/>
      <c r="EG1017" s="91"/>
      <c r="EH1017" s="91"/>
      <c r="EI1017" s="91"/>
      <c r="EJ1017" s="79"/>
      <c r="EK1017" s="79"/>
      <c r="EL1017" s="79"/>
      <c r="EM1017" s="46"/>
      <c r="EN1017" s="90"/>
      <c r="EO1017" s="90"/>
      <c r="EP1017" s="90"/>
      <c r="EQ1017" s="90"/>
      <c r="ER1017" s="90"/>
      <c r="ES1017" s="90"/>
      <c r="ET1017" s="90"/>
      <c r="EU1017" s="90"/>
      <c r="EV1017" s="90"/>
    </row>
    <row r="1018" spans="112:152" ht="6" customHeight="1">
      <c r="DH1018" s="47"/>
      <c r="DI1018" s="47"/>
      <c r="DJ1018" s="47"/>
      <c r="DK1018" s="47"/>
      <c r="DL1018" s="47"/>
      <c r="DM1018" s="47"/>
      <c r="DN1018" s="47"/>
      <c r="DO1018" s="47"/>
      <c r="DS1018" s="44"/>
      <c r="DT1018" s="44"/>
      <c r="DU1018" s="44"/>
      <c r="DV1018" s="44"/>
      <c r="DW1018" s="44"/>
      <c r="DX1018" s="44"/>
      <c r="DY1018" s="91"/>
      <c r="DZ1018" s="91"/>
      <c r="EA1018" s="91"/>
      <c r="EB1018" s="91"/>
      <c r="EC1018" s="91"/>
      <c r="ED1018" s="91"/>
      <c r="EE1018" s="91"/>
      <c r="EF1018" s="91"/>
      <c r="EG1018" s="91"/>
      <c r="EH1018" s="91"/>
      <c r="EI1018" s="91"/>
      <c r="EJ1018" s="79"/>
      <c r="EK1018" s="79"/>
      <c r="EL1018" s="79"/>
      <c r="EM1018" s="46"/>
      <c r="EN1018" s="90"/>
      <c r="EO1018" s="90"/>
      <c r="EP1018" s="90"/>
      <c r="EQ1018" s="90"/>
      <c r="ER1018" s="90"/>
      <c r="ES1018" s="90"/>
      <c r="ET1018" s="90"/>
      <c r="EU1018" s="90"/>
      <c r="EV1018" s="90"/>
    </row>
    <row r="1019" spans="112:152" ht="6" customHeight="1">
      <c r="DH1019" s="47"/>
      <c r="DI1019" s="47"/>
      <c r="DJ1019" s="47"/>
      <c r="DK1019" s="47"/>
      <c r="DL1019" s="47"/>
      <c r="DM1019" s="47"/>
      <c r="DN1019" s="47"/>
      <c r="DO1019" s="47"/>
      <c r="DS1019" s="44"/>
      <c r="DT1019" s="44"/>
      <c r="DU1019" s="44"/>
      <c r="DV1019" s="44"/>
      <c r="DW1019" s="44"/>
      <c r="DX1019" s="44"/>
      <c r="DY1019" s="91"/>
      <c r="DZ1019" s="91"/>
      <c r="EA1019" s="91"/>
      <c r="EB1019" s="91"/>
      <c r="EC1019" s="91"/>
      <c r="ED1019" s="91"/>
      <c r="EE1019" s="91"/>
      <c r="EF1019" s="91"/>
      <c r="EG1019" s="91"/>
      <c r="EH1019" s="91"/>
      <c r="EI1019" s="91"/>
      <c r="EJ1019" s="79"/>
      <c r="EK1019" s="79"/>
      <c r="EL1019" s="79"/>
      <c r="EM1019" s="46"/>
      <c r="EN1019" s="90"/>
      <c r="EO1019" s="90"/>
      <c r="EP1019" s="90"/>
      <c r="EQ1019" s="90"/>
      <c r="ER1019" s="90"/>
      <c r="ES1019" s="90"/>
      <c r="ET1019" s="90"/>
      <c r="EU1019" s="90"/>
      <c r="EV1019" s="90"/>
    </row>
    <row r="1020" spans="112:152" ht="6" customHeight="1">
      <c r="DH1020" s="47"/>
      <c r="DI1020" s="47"/>
      <c r="DJ1020" s="47"/>
      <c r="DK1020" s="47"/>
      <c r="DL1020" s="47"/>
      <c r="DM1020" s="47"/>
      <c r="DN1020" s="47"/>
      <c r="DO1020" s="47"/>
      <c r="DS1020" s="44"/>
      <c r="DT1020" s="44"/>
      <c r="DU1020" s="44"/>
      <c r="DV1020" s="44"/>
      <c r="DW1020" s="44"/>
      <c r="DX1020" s="44"/>
      <c r="DY1020" s="91"/>
      <c r="DZ1020" s="91"/>
      <c r="EA1020" s="91"/>
      <c r="EB1020" s="91"/>
      <c r="EC1020" s="91"/>
      <c r="ED1020" s="91"/>
      <c r="EE1020" s="91"/>
      <c r="EF1020" s="91"/>
      <c r="EG1020" s="91"/>
      <c r="EH1020" s="91"/>
      <c r="EI1020" s="91"/>
      <c r="EJ1020" s="79"/>
      <c r="EK1020" s="79"/>
      <c r="EL1020" s="79"/>
      <c r="EM1020" s="46"/>
      <c r="EN1020" s="90"/>
      <c r="EO1020" s="90"/>
      <c r="EP1020" s="90"/>
      <c r="EQ1020" s="90"/>
      <c r="ER1020" s="90"/>
      <c r="ES1020" s="90"/>
      <c r="ET1020" s="90"/>
      <c r="EU1020" s="90"/>
      <c r="EV1020" s="90"/>
    </row>
    <row r="1021" spans="112:152" ht="6" customHeight="1">
      <c r="DH1021" s="47"/>
      <c r="DI1021" s="47"/>
      <c r="DJ1021" s="47"/>
      <c r="DK1021" s="47"/>
      <c r="DL1021" s="47"/>
      <c r="DM1021" s="47"/>
      <c r="DN1021" s="47"/>
      <c r="DO1021" s="47"/>
      <c r="DS1021" s="44"/>
      <c r="DT1021" s="44"/>
      <c r="DU1021" s="44"/>
      <c r="DV1021" s="44"/>
      <c r="DW1021" s="44"/>
      <c r="DX1021" s="44"/>
      <c r="DY1021" s="91"/>
      <c r="DZ1021" s="91"/>
      <c r="EA1021" s="91"/>
      <c r="EB1021" s="91"/>
      <c r="EC1021" s="91"/>
      <c r="ED1021" s="91"/>
      <c r="EE1021" s="91"/>
      <c r="EF1021" s="91"/>
      <c r="EG1021" s="91"/>
      <c r="EH1021" s="91"/>
      <c r="EI1021" s="91"/>
      <c r="EJ1021" s="79"/>
      <c r="EK1021" s="79"/>
      <c r="EL1021" s="79"/>
      <c r="EM1021" s="46"/>
      <c r="EN1021" s="90"/>
      <c r="EO1021" s="90"/>
      <c r="EP1021" s="90"/>
      <c r="EQ1021" s="90"/>
      <c r="ER1021" s="90"/>
      <c r="ES1021" s="90"/>
      <c r="ET1021" s="90"/>
      <c r="EU1021" s="90"/>
      <c r="EV1021" s="90"/>
    </row>
    <row r="1022" spans="112:152" ht="6" customHeight="1">
      <c r="DH1022" s="47"/>
      <c r="DI1022" s="47"/>
      <c r="DJ1022" s="47"/>
      <c r="DK1022" s="47"/>
      <c r="DL1022" s="47"/>
      <c r="DM1022" s="47"/>
      <c r="DN1022" s="47"/>
      <c r="DO1022" s="47"/>
      <c r="DS1022" s="44"/>
      <c r="DT1022" s="44"/>
      <c r="DU1022" s="44"/>
      <c r="DV1022" s="44"/>
      <c r="DW1022" s="44"/>
      <c r="DX1022" s="44"/>
      <c r="DY1022" s="91"/>
      <c r="DZ1022" s="91"/>
      <c r="EA1022" s="91"/>
      <c r="EB1022" s="91"/>
      <c r="EC1022" s="91"/>
      <c r="ED1022" s="91"/>
      <c r="EE1022" s="91"/>
      <c r="EF1022" s="91"/>
      <c r="EG1022" s="91"/>
      <c r="EH1022" s="91"/>
      <c r="EI1022" s="91"/>
      <c r="EJ1022" s="79"/>
      <c r="EK1022" s="79"/>
      <c r="EL1022" s="79"/>
      <c r="EM1022" s="46"/>
      <c r="EN1022" s="90"/>
      <c r="EO1022" s="90"/>
      <c r="EP1022" s="90"/>
      <c r="EQ1022" s="90"/>
      <c r="ER1022" s="90"/>
      <c r="ES1022" s="90"/>
      <c r="ET1022" s="90"/>
      <c r="EU1022" s="90"/>
      <c r="EV1022" s="90"/>
    </row>
    <row r="1023" spans="112:152" ht="6" customHeight="1">
      <c r="DH1023" s="47"/>
      <c r="DI1023" s="47"/>
      <c r="DJ1023" s="47"/>
      <c r="DK1023" s="47"/>
      <c r="DL1023" s="47"/>
      <c r="DM1023" s="47"/>
      <c r="DN1023" s="47"/>
      <c r="DO1023" s="47"/>
      <c r="DS1023" s="44"/>
      <c r="DT1023" s="44"/>
      <c r="DU1023" s="44"/>
      <c r="DV1023" s="44"/>
      <c r="DW1023" s="44"/>
      <c r="DX1023" s="44"/>
      <c r="DY1023" s="91"/>
      <c r="DZ1023" s="91"/>
      <c r="EA1023" s="91"/>
      <c r="EB1023" s="91"/>
      <c r="EC1023" s="91"/>
      <c r="ED1023" s="91"/>
      <c r="EE1023" s="91"/>
      <c r="EF1023" s="91"/>
      <c r="EG1023" s="91"/>
      <c r="EH1023" s="91"/>
      <c r="EI1023" s="91"/>
      <c r="EJ1023" s="79"/>
      <c r="EK1023" s="79"/>
      <c r="EL1023" s="79"/>
      <c r="EM1023" s="46"/>
      <c r="EN1023" s="90"/>
      <c r="EO1023" s="90"/>
      <c r="EP1023" s="90"/>
      <c r="EQ1023" s="90"/>
      <c r="ER1023" s="90"/>
      <c r="ES1023" s="90"/>
      <c r="ET1023" s="90"/>
      <c r="EU1023" s="90"/>
      <c r="EV1023" s="90"/>
    </row>
    <row r="1024" spans="112:152" ht="6" customHeight="1">
      <c r="DH1024" s="47"/>
      <c r="DI1024" s="47"/>
      <c r="DJ1024" s="47"/>
      <c r="DK1024" s="47"/>
      <c r="DL1024" s="47"/>
      <c r="DM1024" s="47"/>
      <c r="DN1024" s="47"/>
      <c r="DO1024" s="47"/>
      <c r="DS1024" s="44"/>
      <c r="DT1024" s="44"/>
      <c r="DU1024" s="44"/>
      <c r="DV1024" s="44"/>
      <c r="DW1024" s="44"/>
      <c r="DX1024" s="44"/>
      <c r="DY1024" s="91"/>
      <c r="DZ1024" s="91"/>
      <c r="EA1024" s="91"/>
      <c r="EB1024" s="91"/>
      <c r="EC1024" s="91"/>
      <c r="ED1024" s="91"/>
      <c r="EE1024" s="91"/>
      <c r="EF1024" s="91"/>
      <c r="EG1024" s="91"/>
      <c r="EH1024" s="91"/>
      <c r="EI1024" s="91"/>
      <c r="EJ1024" s="79"/>
      <c r="EK1024" s="79"/>
      <c r="EL1024" s="79"/>
      <c r="EM1024" s="46"/>
      <c r="EN1024" s="90"/>
      <c r="EO1024" s="90"/>
      <c r="EP1024" s="90"/>
      <c r="EQ1024" s="90"/>
      <c r="ER1024" s="90"/>
      <c r="ES1024" s="90"/>
      <c r="ET1024" s="90"/>
      <c r="EU1024" s="90"/>
      <c r="EV1024" s="90"/>
    </row>
    <row r="1025" spans="112:152" ht="6" customHeight="1">
      <c r="DH1025" s="47"/>
      <c r="DI1025" s="47"/>
      <c r="DJ1025" s="47"/>
      <c r="DK1025" s="47"/>
      <c r="DL1025" s="47"/>
      <c r="DM1025" s="47"/>
      <c r="DN1025" s="47"/>
      <c r="DO1025" s="47"/>
      <c r="DS1025" s="44"/>
      <c r="DT1025" s="44"/>
      <c r="DU1025" s="44"/>
      <c r="DV1025" s="44"/>
      <c r="DW1025" s="44"/>
      <c r="DX1025" s="44"/>
      <c r="DY1025" s="91"/>
      <c r="DZ1025" s="91"/>
      <c r="EA1025" s="91"/>
      <c r="EB1025" s="91"/>
      <c r="EC1025" s="91"/>
      <c r="ED1025" s="91"/>
      <c r="EE1025" s="91"/>
      <c r="EF1025" s="91"/>
      <c r="EG1025" s="91"/>
      <c r="EH1025" s="91"/>
      <c r="EI1025" s="91"/>
      <c r="EJ1025" s="79"/>
      <c r="EK1025" s="79"/>
      <c r="EL1025" s="79"/>
      <c r="EM1025" s="46"/>
      <c r="EN1025" s="90"/>
      <c r="EO1025" s="90"/>
      <c r="EP1025" s="90"/>
      <c r="EQ1025" s="90"/>
      <c r="ER1025" s="90"/>
      <c r="ES1025" s="90"/>
      <c r="ET1025" s="90"/>
      <c r="EU1025" s="90"/>
      <c r="EV1025" s="90"/>
    </row>
    <row r="1026" spans="112:152" ht="6" customHeight="1">
      <c r="DH1026" s="47"/>
      <c r="DI1026" s="47"/>
      <c r="DJ1026" s="47"/>
      <c r="DK1026" s="47"/>
      <c r="DL1026" s="47"/>
      <c r="DM1026" s="47"/>
      <c r="DN1026" s="47"/>
      <c r="DO1026" s="47"/>
      <c r="DS1026" s="44"/>
      <c r="DT1026" s="44"/>
      <c r="DU1026" s="44"/>
      <c r="DV1026" s="44"/>
      <c r="DW1026" s="44"/>
      <c r="DX1026" s="44"/>
      <c r="DY1026" s="91"/>
      <c r="DZ1026" s="91"/>
      <c r="EA1026" s="91"/>
      <c r="EB1026" s="91"/>
      <c r="EC1026" s="91"/>
      <c r="ED1026" s="91"/>
      <c r="EE1026" s="91"/>
      <c r="EF1026" s="91"/>
      <c r="EG1026" s="91"/>
      <c r="EH1026" s="91"/>
      <c r="EI1026" s="91"/>
      <c r="EJ1026" s="79"/>
      <c r="EK1026" s="79"/>
      <c r="EL1026" s="79"/>
      <c r="EM1026" s="46"/>
      <c r="EN1026" s="90"/>
      <c r="EO1026" s="90"/>
      <c r="EP1026" s="90"/>
      <c r="EQ1026" s="90"/>
      <c r="ER1026" s="90"/>
      <c r="ES1026" s="90"/>
      <c r="ET1026" s="90"/>
      <c r="EU1026" s="90"/>
      <c r="EV1026" s="90"/>
    </row>
    <row r="1027" spans="112:152" ht="6" customHeight="1">
      <c r="DH1027" s="47"/>
      <c r="DI1027" s="47"/>
      <c r="DJ1027" s="47"/>
      <c r="DK1027" s="47"/>
      <c r="DL1027" s="47"/>
      <c r="DM1027" s="47"/>
      <c r="DN1027" s="47"/>
      <c r="DO1027" s="47"/>
      <c r="DY1027" s="91"/>
      <c r="DZ1027" s="91"/>
      <c r="EA1027" s="91"/>
      <c r="EB1027" s="91"/>
      <c r="EC1027" s="91"/>
      <c r="ED1027" s="91"/>
      <c r="EE1027" s="91"/>
      <c r="EF1027" s="91"/>
      <c r="EG1027" s="91"/>
      <c r="EH1027" s="91"/>
      <c r="EI1027" s="91"/>
      <c r="EJ1027" s="79"/>
      <c r="EK1027" s="79"/>
      <c r="EL1027" s="79"/>
      <c r="EM1027" s="46"/>
      <c r="EN1027" s="90"/>
      <c r="EO1027" s="90"/>
      <c r="EP1027" s="90"/>
      <c r="EQ1027" s="90"/>
      <c r="ER1027" s="90"/>
      <c r="ES1027" s="90"/>
      <c r="ET1027" s="90"/>
      <c r="EU1027" s="90"/>
      <c r="EV1027" s="90"/>
    </row>
    <row r="1028" spans="112:152" ht="6" customHeight="1">
      <c r="DH1028" s="47"/>
      <c r="DI1028" s="47"/>
      <c r="DJ1028" s="47"/>
      <c r="DK1028" s="47"/>
      <c r="DL1028" s="47"/>
      <c r="DM1028" s="47"/>
      <c r="DN1028" s="47"/>
      <c r="DO1028" s="47"/>
      <c r="DY1028" s="91"/>
      <c r="DZ1028" s="91"/>
      <c r="EA1028" s="91"/>
      <c r="EB1028" s="91"/>
      <c r="EC1028" s="91"/>
      <c r="ED1028" s="91"/>
      <c r="EE1028" s="91"/>
      <c r="EF1028" s="91"/>
      <c r="EG1028" s="91"/>
      <c r="EH1028" s="91"/>
      <c r="EI1028" s="91"/>
      <c r="EJ1028" s="79"/>
      <c r="EK1028" s="79"/>
      <c r="EL1028" s="79"/>
      <c r="EM1028" s="46"/>
      <c r="EN1028" s="90"/>
      <c r="EO1028" s="90"/>
      <c r="EP1028" s="90"/>
      <c r="EQ1028" s="90"/>
      <c r="ER1028" s="90"/>
      <c r="ES1028" s="90"/>
      <c r="ET1028" s="90"/>
      <c r="EU1028" s="90"/>
      <c r="EV1028" s="90"/>
    </row>
    <row r="1029" spans="112:152" ht="6" customHeight="1">
      <c r="DH1029" s="47"/>
      <c r="DI1029" s="47"/>
      <c r="DJ1029" s="47"/>
      <c r="DK1029" s="47"/>
      <c r="DL1029" s="47"/>
      <c r="DM1029" s="47"/>
      <c r="DN1029" s="47"/>
      <c r="DO1029" s="47"/>
      <c r="DY1029" s="91"/>
      <c r="DZ1029" s="91"/>
      <c r="EA1029" s="91"/>
      <c r="EB1029" s="91"/>
      <c r="EC1029" s="91"/>
      <c r="ED1029" s="91"/>
      <c r="EE1029" s="91"/>
      <c r="EF1029" s="91"/>
      <c r="EG1029" s="91"/>
      <c r="EH1029" s="91"/>
      <c r="EI1029" s="91"/>
      <c r="EJ1029" s="79"/>
      <c r="EK1029" s="79"/>
      <c r="EL1029" s="79"/>
      <c r="EM1029" s="46"/>
      <c r="EN1029" s="90"/>
      <c r="EO1029" s="90"/>
      <c r="EP1029" s="90"/>
      <c r="EQ1029" s="90"/>
      <c r="ER1029" s="90"/>
      <c r="ES1029" s="90"/>
      <c r="ET1029" s="90"/>
      <c r="EU1029" s="90"/>
      <c r="EV1029" s="90"/>
    </row>
    <row r="1030" spans="112:152" ht="6" customHeight="1">
      <c r="DH1030" s="47"/>
      <c r="DI1030" s="47"/>
      <c r="DJ1030" s="47"/>
      <c r="DK1030" s="47"/>
      <c r="DL1030" s="47"/>
      <c r="DM1030" s="47"/>
      <c r="DN1030" s="47"/>
      <c r="DO1030" s="47"/>
      <c r="DY1030" s="91"/>
      <c r="DZ1030" s="91"/>
      <c r="EA1030" s="91"/>
      <c r="EB1030" s="91"/>
      <c r="EC1030" s="91"/>
      <c r="ED1030" s="91"/>
      <c r="EE1030" s="91"/>
      <c r="EF1030" s="91"/>
      <c r="EG1030" s="91"/>
      <c r="EH1030" s="91"/>
      <c r="EI1030" s="91"/>
      <c r="EJ1030" s="79"/>
      <c r="EK1030" s="79"/>
      <c r="EL1030" s="79"/>
      <c r="EM1030" s="46"/>
      <c r="EN1030" s="90"/>
      <c r="EO1030" s="90"/>
      <c r="EP1030" s="90"/>
      <c r="EQ1030" s="90"/>
      <c r="ER1030" s="90"/>
      <c r="ES1030" s="90"/>
      <c r="ET1030" s="90"/>
      <c r="EU1030" s="90"/>
      <c r="EV1030" s="90"/>
    </row>
    <row r="1031" spans="112:152" ht="6" customHeight="1">
      <c r="DH1031" s="47"/>
      <c r="DI1031" s="47"/>
      <c r="DJ1031" s="47"/>
      <c r="DK1031" s="47"/>
      <c r="DL1031" s="47"/>
      <c r="DM1031" s="47"/>
      <c r="DN1031" s="47"/>
      <c r="DO1031" s="47"/>
      <c r="DY1031" s="91"/>
      <c r="DZ1031" s="91"/>
      <c r="EA1031" s="91"/>
      <c r="EB1031" s="91"/>
      <c r="EC1031" s="91"/>
      <c r="ED1031" s="91"/>
      <c r="EE1031" s="91"/>
      <c r="EF1031" s="91"/>
      <c r="EG1031" s="91"/>
      <c r="EH1031" s="91"/>
      <c r="EI1031" s="91"/>
      <c r="EJ1031" s="79"/>
      <c r="EK1031" s="79"/>
      <c r="EL1031" s="79"/>
      <c r="EM1031" s="46"/>
      <c r="EN1031" s="90"/>
      <c r="EO1031" s="90"/>
      <c r="EP1031" s="90"/>
      <c r="EQ1031" s="90"/>
      <c r="ER1031" s="90"/>
      <c r="ES1031" s="90"/>
      <c r="ET1031" s="90"/>
      <c r="EU1031" s="90"/>
      <c r="EV1031" s="90"/>
    </row>
    <row r="1032" spans="112:152" ht="6" customHeight="1">
      <c r="DH1032" s="47"/>
      <c r="DI1032" s="47"/>
      <c r="DJ1032" s="47"/>
      <c r="DK1032" s="47"/>
      <c r="DL1032" s="47"/>
      <c r="DM1032" s="47"/>
      <c r="DN1032" s="47"/>
      <c r="DO1032" s="47"/>
      <c r="DY1032" s="91"/>
      <c r="DZ1032" s="91"/>
      <c r="EA1032" s="91"/>
      <c r="EB1032" s="91"/>
      <c r="EC1032" s="91"/>
      <c r="ED1032" s="91"/>
      <c r="EE1032" s="91"/>
      <c r="EF1032" s="91"/>
      <c r="EG1032" s="91"/>
      <c r="EH1032" s="91"/>
      <c r="EI1032" s="91"/>
      <c r="EJ1032" s="79"/>
      <c r="EK1032" s="79"/>
      <c r="EL1032" s="79"/>
      <c r="EM1032" s="46"/>
      <c r="EN1032" s="90"/>
      <c r="EO1032" s="90"/>
      <c r="EP1032" s="90"/>
      <c r="EQ1032" s="90"/>
      <c r="ER1032" s="90"/>
      <c r="ES1032" s="90"/>
      <c r="ET1032" s="90"/>
      <c r="EU1032" s="90"/>
      <c r="EV1032" s="90"/>
    </row>
    <row r="1033" spans="112:152" ht="6" customHeight="1">
      <c r="DH1033" s="47"/>
      <c r="DI1033" s="47"/>
      <c r="DJ1033" s="47"/>
      <c r="DK1033" s="47"/>
      <c r="DL1033" s="47"/>
      <c r="DM1033" s="47"/>
      <c r="DN1033" s="47"/>
      <c r="DO1033" s="47"/>
      <c r="DY1033" s="91"/>
      <c r="DZ1033" s="91"/>
      <c r="EA1033" s="91"/>
      <c r="EB1033" s="91"/>
      <c r="EC1033" s="91"/>
      <c r="ED1033" s="91"/>
      <c r="EE1033" s="91"/>
      <c r="EF1033" s="91"/>
      <c r="EG1033" s="91"/>
      <c r="EH1033" s="91"/>
      <c r="EI1033" s="91"/>
      <c r="EJ1033" s="79"/>
      <c r="EK1033" s="79"/>
      <c r="EL1033" s="79"/>
      <c r="EM1033" s="46"/>
      <c r="EN1033" s="90"/>
      <c r="EO1033" s="90"/>
      <c r="EP1033" s="90"/>
      <c r="EQ1033" s="90"/>
      <c r="ER1033" s="90"/>
      <c r="ES1033" s="90"/>
      <c r="ET1033" s="90"/>
      <c r="EU1033" s="90"/>
      <c r="EV1033" s="90"/>
    </row>
    <row r="1034" spans="112:152" ht="6" customHeight="1">
      <c r="DH1034" s="47"/>
      <c r="DI1034" s="47"/>
      <c r="DJ1034" s="47"/>
      <c r="DK1034" s="47"/>
      <c r="DL1034" s="47"/>
      <c r="DM1034" s="47"/>
      <c r="DN1034" s="47"/>
      <c r="DO1034" s="47"/>
      <c r="DY1034" s="91"/>
      <c r="DZ1034" s="91"/>
      <c r="EA1034" s="91"/>
      <c r="EB1034" s="91"/>
      <c r="EC1034" s="91"/>
      <c r="ED1034" s="91"/>
      <c r="EE1034" s="91"/>
      <c r="EF1034" s="91"/>
      <c r="EG1034" s="91"/>
      <c r="EH1034" s="91"/>
      <c r="EI1034" s="91"/>
      <c r="EJ1034" s="79"/>
      <c r="EK1034" s="79"/>
      <c r="EL1034" s="79"/>
      <c r="EM1034" s="46"/>
      <c r="EN1034" s="90"/>
      <c r="EO1034" s="90"/>
      <c r="EP1034" s="90"/>
      <c r="EQ1034" s="90"/>
      <c r="ER1034" s="90"/>
      <c r="ES1034" s="90"/>
      <c r="ET1034" s="90"/>
      <c r="EU1034" s="90"/>
      <c r="EV1034" s="90"/>
    </row>
    <row r="1035" spans="112:152" ht="6" customHeight="1">
      <c r="DH1035" s="47"/>
      <c r="DI1035" s="47"/>
      <c r="DJ1035" s="47"/>
      <c r="DK1035" s="47"/>
      <c r="DL1035" s="47"/>
      <c r="DM1035" s="47"/>
      <c r="DN1035" s="47"/>
      <c r="DO1035" s="47"/>
      <c r="DY1035" s="91"/>
      <c r="DZ1035" s="91"/>
      <c r="EA1035" s="91"/>
      <c r="EB1035" s="91"/>
      <c r="EC1035" s="91"/>
      <c r="ED1035" s="91"/>
      <c r="EE1035" s="91"/>
      <c r="EF1035" s="91"/>
      <c r="EG1035" s="91"/>
      <c r="EH1035" s="91"/>
      <c r="EI1035" s="91"/>
      <c r="EJ1035" s="79"/>
      <c r="EK1035" s="79"/>
      <c r="EL1035" s="79"/>
      <c r="EM1035" s="46"/>
      <c r="EN1035" s="90"/>
      <c r="EO1035" s="90"/>
      <c r="EP1035" s="90"/>
      <c r="EQ1035" s="90"/>
      <c r="ER1035" s="90"/>
      <c r="ES1035" s="90"/>
      <c r="ET1035" s="90"/>
      <c r="EU1035" s="90"/>
      <c r="EV1035" s="90"/>
    </row>
    <row r="1036" spans="112:152" ht="6" customHeight="1">
      <c r="DY1036" s="91"/>
      <c r="DZ1036" s="91"/>
      <c r="EA1036" s="91"/>
      <c r="EB1036" s="91"/>
      <c r="EC1036" s="91"/>
      <c r="ED1036" s="91"/>
      <c r="EE1036" s="91"/>
      <c r="EF1036" s="91"/>
      <c r="EG1036" s="91"/>
      <c r="EH1036" s="91"/>
      <c r="EI1036" s="91"/>
      <c r="EJ1036" s="79"/>
      <c r="EK1036" s="79"/>
      <c r="EL1036" s="79"/>
      <c r="EM1036" s="46"/>
      <c r="EN1036" s="90"/>
      <c r="EO1036" s="90"/>
      <c r="EP1036" s="90"/>
      <c r="EQ1036" s="90"/>
      <c r="ER1036" s="90"/>
      <c r="ES1036" s="90"/>
      <c r="ET1036" s="90"/>
      <c r="EU1036" s="90"/>
      <c r="EV1036" s="90"/>
    </row>
    <row r="1037" spans="112:152" ht="6" customHeight="1">
      <c r="DY1037" s="91"/>
      <c r="DZ1037" s="91"/>
      <c r="EA1037" s="91"/>
      <c r="EB1037" s="91"/>
      <c r="EC1037" s="91"/>
      <c r="ED1037" s="91"/>
      <c r="EE1037" s="91"/>
      <c r="EF1037" s="91"/>
      <c r="EG1037" s="91"/>
      <c r="EH1037" s="91"/>
      <c r="EI1037" s="91"/>
      <c r="EJ1037" s="79"/>
      <c r="EK1037" s="79"/>
      <c r="EL1037" s="79"/>
      <c r="EM1037" s="46"/>
      <c r="EN1037" s="90"/>
      <c r="EO1037" s="90"/>
      <c r="EP1037" s="90"/>
      <c r="EQ1037" s="90"/>
      <c r="ER1037" s="90"/>
      <c r="ES1037" s="90"/>
      <c r="ET1037" s="90"/>
      <c r="EU1037" s="90"/>
      <c r="EV1037" s="90"/>
    </row>
    <row r="1038" spans="112:152" ht="6" customHeight="1">
      <c r="DY1038" s="91"/>
      <c r="DZ1038" s="91"/>
      <c r="EA1038" s="91"/>
      <c r="EB1038" s="91"/>
      <c r="EC1038" s="91"/>
      <c r="ED1038" s="91"/>
      <c r="EE1038" s="91"/>
      <c r="EF1038" s="91"/>
      <c r="EG1038" s="91"/>
      <c r="EH1038" s="91"/>
      <c r="EI1038" s="91"/>
      <c r="EJ1038" s="79"/>
      <c r="EK1038" s="79"/>
      <c r="EL1038" s="79"/>
      <c r="EM1038" s="46"/>
      <c r="EN1038" s="90"/>
      <c r="EO1038" s="90"/>
      <c r="EP1038" s="90"/>
      <c r="EQ1038" s="90"/>
      <c r="ER1038" s="90"/>
      <c r="ES1038" s="90"/>
      <c r="ET1038" s="90"/>
      <c r="EU1038" s="90"/>
      <c r="EV1038" s="90"/>
    </row>
    <row r="1039" spans="112:152" ht="6" customHeight="1">
      <c r="DY1039" s="91"/>
      <c r="DZ1039" s="91"/>
      <c r="EA1039" s="91"/>
      <c r="EB1039" s="91"/>
      <c r="EC1039" s="91"/>
      <c r="ED1039" s="91"/>
      <c r="EE1039" s="91"/>
      <c r="EF1039" s="91"/>
      <c r="EG1039" s="91"/>
      <c r="EH1039" s="91"/>
      <c r="EI1039" s="91"/>
      <c r="EJ1039" s="79"/>
      <c r="EK1039" s="79"/>
      <c r="EL1039" s="79"/>
      <c r="EM1039" s="46"/>
      <c r="EN1039" s="90"/>
      <c r="EO1039" s="90"/>
      <c r="EP1039" s="90"/>
      <c r="EQ1039" s="90"/>
      <c r="ER1039" s="90"/>
      <c r="ES1039" s="90"/>
      <c r="ET1039" s="90"/>
      <c r="EU1039" s="90"/>
      <c r="EV1039" s="90"/>
    </row>
    <row r="1040" spans="112:152" ht="6" customHeight="1">
      <c r="DY1040" s="91"/>
      <c r="DZ1040" s="91"/>
      <c r="EA1040" s="91"/>
      <c r="EB1040" s="91"/>
      <c r="EC1040" s="91"/>
      <c r="ED1040" s="91"/>
      <c r="EE1040" s="91"/>
      <c r="EF1040" s="91"/>
      <c r="EG1040" s="91"/>
      <c r="EH1040" s="91"/>
      <c r="EI1040" s="91"/>
      <c r="EJ1040" s="79"/>
      <c r="EK1040" s="79"/>
      <c r="EL1040" s="79"/>
      <c r="EM1040" s="46"/>
      <c r="EN1040" s="90"/>
      <c r="EO1040" s="90"/>
      <c r="EP1040" s="90"/>
      <c r="EQ1040" s="90"/>
      <c r="ER1040" s="90"/>
      <c r="ES1040" s="90"/>
      <c r="ET1040" s="90"/>
      <c r="EU1040" s="90"/>
      <c r="EV1040" s="90"/>
    </row>
    <row r="1041" spans="129:152" ht="6" customHeight="1">
      <c r="DY1041" s="91"/>
      <c r="DZ1041" s="91"/>
      <c r="EA1041" s="91"/>
      <c r="EB1041" s="91"/>
      <c r="EC1041" s="91"/>
      <c r="ED1041" s="91"/>
      <c r="EE1041" s="91"/>
      <c r="EF1041" s="91"/>
      <c r="EG1041" s="91"/>
      <c r="EH1041" s="91"/>
      <c r="EI1041" s="91"/>
      <c r="EJ1041" s="79"/>
      <c r="EK1041" s="79"/>
      <c r="EL1041" s="79"/>
      <c r="EM1041" s="46"/>
      <c r="EN1041" s="90"/>
      <c r="EO1041" s="90"/>
      <c r="EP1041" s="90"/>
      <c r="EQ1041" s="90"/>
      <c r="ER1041" s="90"/>
      <c r="ES1041" s="90"/>
      <c r="ET1041" s="90"/>
      <c r="EU1041" s="90"/>
      <c r="EV1041" s="90"/>
    </row>
    <row r="1042" spans="129:152" ht="6" customHeight="1">
      <c r="DY1042" s="91"/>
      <c r="DZ1042" s="91"/>
      <c r="EA1042" s="91"/>
      <c r="EB1042" s="91"/>
      <c r="EC1042" s="91"/>
      <c r="ED1042" s="91"/>
      <c r="EE1042" s="91"/>
      <c r="EF1042" s="91"/>
      <c r="EG1042" s="91"/>
      <c r="EH1042" s="91"/>
      <c r="EI1042" s="91"/>
      <c r="EJ1042" s="79"/>
      <c r="EK1042" s="79"/>
      <c r="EL1042" s="79"/>
      <c r="EM1042" s="46"/>
      <c r="EN1042" s="90"/>
      <c r="EO1042" s="90"/>
      <c r="EP1042" s="90"/>
      <c r="EQ1042" s="90"/>
      <c r="ER1042" s="90"/>
      <c r="ES1042" s="90"/>
      <c r="ET1042" s="90"/>
      <c r="EU1042" s="90"/>
      <c r="EV1042" s="90"/>
    </row>
    <row r="1043" spans="129:152" ht="6" customHeight="1">
      <c r="DY1043" s="91"/>
      <c r="DZ1043" s="91"/>
      <c r="EA1043" s="91"/>
      <c r="EB1043" s="91"/>
      <c r="EC1043" s="91"/>
      <c r="ED1043" s="91"/>
      <c r="EE1043" s="91"/>
      <c r="EF1043" s="91"/>
      <c r="EG1043" s="91"/>
      <c r="EH1043" s="91"/>
      <c r="EI1043" s="91"/>
      <c r="EJ1043" s="79"/>
      <c r="EK1043" s="79"/>
      <c r="EL1043" s="79"/>
      <c r="EM1043" s="46"/>
      <c r="EN1043" s="90"/>
      <c r="EO1043" s="90"/>
      <c r="EP1043" s="90"/>
      <c r="EQ1043" s="90"/>
      <c r="ER1043" s="90"/>
      <c r="ES1043" s="90"/>
      <c r="ET1043" s="90"/>
      <c r="EU1043" s="90"/>
      <c r="EV1043" s="90"/>
    </row>
    <row r="1044" spans="129:152" ht="6" customHeight="1">
      <c r="DY1044" s="91"/>
      <c r="DZ1044" s="91"/>
      <c r="EA1044" s="91"/>
      <c r="EB1044" s="91"/>
      <c r="EC1044" s="91"/>
      <c r="ED1044" s="91"/>
      <c r="EE1044" s="91"/>
      <c r="EF1044" s="91"/>
      <c r="EG1044" s="91"/>
      <c r="EH1044" s="91"/>
      <c r="EI1044" s="91"/>
      <c r="EJ1044" s="79"/>
      <c r="EK1044" s="79"/>
      <c r="EL1044" s="79"/>
      <c r="EM1044" s="46"/>
      <c r="EN1044" s="90"/>
      <c r="EO1044" s="90"/>
      <c r="EP1044" s="90"/>
      <c r="EQ1044" s="90"/>
      <c r="ER1044" s="90"/>
      <c r="ES1044" s="90"/>
      <c r="ET1044" s="90"/>
      <c r="EU1044" s="90"/>
      <c r="EV1044" s="90"/>
    </row>
    <row r="1045" spans="129:152" ht="6" customHeight="1">
      <c r="DY1045" s="91"/>
      <c r="DZ1045" s="91"/>
      <c r="EA1045" s="91"/>
      <c r="EB1045" s="91"/>
      <c r="EC1045" s="91"/>
      <c r="ED1045" s="91"/>
      <c r="EE1045" s="91"/>
      <c r="EF1045" s="91"/>
      <c r="EG1045" s="91"/>
      <c r="EH1045" s="91"/>
      <c r="EI1045" s="91"/>
      <c r="EJ1045" s="79"/>
      <c r="EK1045" s="79"/>
      <c r="EL1045" s="79"/>
      <c r="EM1045" s="46"/>
      <c r="EN1045" s="90"/>
      <c r="EO1045" s="90"/>
      <c r="EP1045" s="90"/>
      <c r="EQ1045" s="90"/>
      <c r="ER1045" s="90"/>
      <c r="ES1045" s="90"/>
      <c r="ET1045" s="90"/>
      <c r="EU1045" s="90"/>
      <c r="EV1045" s="90"/>
    </row>
    <row r="1046" spans="129:152" ht="6" customHeight="1">
      <c r="DY1046" s="91"/>
      <c r="DZ1046" s="91"/>
      <c r="EA1046" s="91"/>
      <c r="EB1046" s="91"/>
      <c r="EC1046" s="91"/>
      <c r="ED1046" s="91"/>
      <c r="EE1046" s="91"/>
      <c r="EF1046" s="91"/>
      <c r="EG1046" s="91"/>
      <c r="EH1046" s="91"/>
      <c r="EI1046" s="91"/>
      <c r="EJ1046" s="79"/>
      <c r="EK1046" s="79"/>
      <c r="EL1046" s="79"/>
      <c r="EM1046" s="46"/>
      <c r="EN1046" s="90"/>
      <c r="EO1046" s="90"/>
      <c r="EP1046" s="90"/>
      <c r="EQ1046" s="90"/>
      <c r="ER1046" s="90"/>
      <c r="ES1046" s="90"/>
      <c r="ET1046" s="90"/>
      <c r="EU1046" s="90"/>
      <c r="EV1046" s="90"/>
    </row>
    <row r="1047" spans="129:152" ht="6" customHeight="1">
      <c r="DY1047" s="91"/>
      <c r="DZ1047" s="91"/>
      <c r="EA1047" s="91"/>
      <c r="EB1047" s="91"/>
      <c r="EC1047" s="91"/>
      <c r="ED1047" s="91"/>
      <c r="EE1047" s="91"/>
      <c r="EF1047" s="91"/>
      <c r="EG1047" s="91"/>
      <c r="EH1047" s="91"/>
      <c r="EI1047" s="91"/>
      <c r="EJ1047" s="79"/>
      <c r="EK1047" s="79"/>
      <c r="EL1047" s="79"/>
      <c r="EM1047" s="46"/>
      <c r="EN1047" s="90"/>
      <c r="EO1047" s="90"/>
      <c r="EP1047" s="90"/>
      <c r="EQ1047" s="90"/>
      <c r="ER1047" s="90"/>
      <c r="ES1047" s="90"/>
      <c r="ET1047" s="90"/>
      <c r="EU1047" s="90"/>
      <c r="EV1047" s="90"/>
    </row>
    <row r="1048" spans="129:152" ht="6" customHeight="1">
      <c r="DY1048" s="91"/>
      <c r="DZ1048" s="91"/>
      <c r="EA1048" s="91"/>
      <c r="EB1048" s="91"/>
      <c r="EC1048" s="91"/>
      <c r="ED1048" s="91"/>
      <c r="EE1048" s="91"/>
      <c r="EF1048" s="91"/>
      <c r="EG1048" s="91"/>
      <c r="EH1048" s="91"/>
      <c r="EI1048" s="91"/>
      <c r="EJ1048" s="79"/>
      <c r="EK1048" s="79"/>
      <c r="EL1048" s="79"/>
      <c r="EM1048" s="46"/>
      <c r="EN1048" s="90"/>
      <c r="EO1048" s="90"/>
      <c r="EP1048" s="90"/>
      <c r="EQ1048" s="90"/>
      <c r="ER1048" s="90"/>
      <c r="ES1048" s="90"/>
      <c r="ET1048" s="90"/>
      <c r="EU1048" s="90"/>
      <c r="EV1048" s="90"/>
    </row>
    <row r="1049" spans="129:152" ht="6" customHeight="1">
      <c r="DY1049" s="91"/>
      <c r="DZ1049" s="91"/>
      <c r="EA1049" s="91"/>
      <c r="EB1049" s="91"/>
      <c r="EC1049" s="91"/>
      <c r="ED1049" s="91"/>
      <c r="EE1049" s="91"/>
      <c r="EF1049" s="91"/>
      <c r="EG1049" s="91"/>
      <c r="EH1049" s="91"/>
      <c r="EI1049" s="91"/>
      <c r="EJ1049" s="79"/>
      <c r="EK1049" s="79"/>
      <c r="EL1049" s="79"/>
      <c r="EM1049" s="46"/>
      <c r="EN1049" s="90"/>
      <c r="EO1049" s="90"/>
      <c r="EP1049" s="90"/>
      <c r="EQ1049" s="90"/>
      <c r="ER1049" s="90"/>
      <c r="ES1049" s="90"/>
      <c r="ET1049" s="90"/>
      <c r="EU1049" s="90"/>
      <c r="EV1049" s="90"/>
    </row>
    <row r="1050" spans="129:152" ht="6" customHeight="1">
      <c r="DY1050" s="91"/>
      <c r="DZ1050" s="91"/>
      <c r="EA1050" s="91"/>
      <c r="EB1050" s="91"/>
      <c r="EC1050" s="91"/>
      <c r="ED1050" s="91"/>
      <c r="EE1050" s="91"/>
      <c r="EF1050" s="91"/>
      <c r="EG1050" s="91"/>
      <c r="EH1050" s="91"/>
      <c r="EI1050" s="91"/>
      <c r="EJ1050" s="79"/>
      <c r="EK1050" s="79"/>
      <c r="EL1050" s="79"/>
      <c r="EM1050" s="46"/>
      <c r="EN1050" s="90"/>
      <c r="EO1050" s="90"/>
      <c r="EP1050" s="90"/>
      <c r="EQ1050" s="90"/>
      <c r="ER1050" s="90"/>
      <c r="ES1050" s="90"/>
      <c r="ET1050" s="90"/>
      <c r="EU1050" s="90"/>
      <c r="EV1050" s="90"/>
    </row>
    <row r="1051" spans="129:152" ht="6" customHeight="1">
      <c r="DY1051" s="91"/>
      <c r="DZ1051" s="91"/>
      <c r="EA1051" s="91"/>
      <c r="EB1051" s="91"/>
      <c r="EC1051" s="91"/>
      <c r="ED1051" s="91"/>
      <c r="EE1051" s="91"/>
      <c r="EF1051" s="91"/>
      <c r="EG1051" s="91"/>
      <c r="EH1051" s="91"/>
      <c r="EI1051" s="91"/>
      <c r="EJ1051" s="79"/>
      <c r="EK1051" s="79"/>
      <c r="EL1051" s="79"/>
      <c r="EM1051" s="46"/>
      <c r="EN1051" s="90"/>
      <c r="EO1051" s="90"/>
      <c r="EP1051" s="90"/>
      <c r="EQ1051" s="90"/>
      <c r="ER1051" s="90"/>
      <c r="ES1051" s="90"/>
      <c r="ET1051" s="90"/>
      <c r="EU1051" s="90"/>
      <c r="EV1051" s="90"/>
    </row>
    <row r="1052" spans="129:152" ht="6" customHeight="1">
      <c r="DY1052" s="91"/>
      <c r="DZ1052" s="91"/>
      <c r="EA1052" s="91"/>
      <c r="EB1052" s="91"/>
      <c r="EC1052" s="91"/>
      <c r="ED1052" s="91"/>
      <c r="EE1052" s="91"/>
      <c r="EF1052" s="91"/>
      <c r="EG1052" s="91"/>
      <c r="EH1052" s="91"/>
      <c r="EI1052" s="91"/>
      <c r="EJ1052" s="79"/>
      <c r="EK1052" s="79"/>
      <c r="EL1052" s="79"/>
      <c r="EM1052" s="46"/>
      <c r="EN1052" s="90"/>
      <c r="EO1052" s="90"/>
      <c r="EP1052" s="90"/>
      <c r="EQ1052" s="90"/>
      <c r="ER1052" s="90"/>
      <c r="ES1052" s="90"/>
      <c r="ET1052" s="90"/>
      <c r="EU1052" s="90"/>
      <c r="EV1052" s="90"/>
    </row>
    <row r="1053" spans="129:152" ht="6" customHeight="1">
      <c r="DY1053" s="91"/>
      <c r="DZ1053" s="91"/>
      <c r="EA1053" s="91"/>
      <c r="EB1053" s="91"/>
      <c r="EC1053" s="91"/>
      <c r="ED1053" s="91"/>
      <c r="EE1053" s="91"/>
      <c r="EF1053" s="91"/>
      <c r="EG1053" s="91"/>
      <c r="EH1053" s="91"/>
      <c r="EI1053" s="91"/>
      <c r="EJ1053" s="79"/>
      <c r="EK1053" s="79"/>
      <c r="EL1053" s="79"/>
      <c r="EM1053" s="46"/>
      <c r="EN1053" s="90"/>
      <c r="EO1053" s="90"/>
      <c r="EP1053" s="90"/>
      <c r="EQ1053" s="90"/>
      <c r="ER1053" s="90"/>
      <c r="ES1053" s="90"/>
      <c r="ET1053" s="90"/>
      <c r="EU1053" s="90"/>
      <c r="EV1053" s="90"/>
    </row>
    <row r="1054" spans="129:152" ht="6" customHeight="1">
      <c r="DY1054" s="91"/>
      <c r="DZ1054" s="91"/>
      <c r="EA1054" s="91"/>
      <c r="EB1054" s="91"/>
      <c r="EC1054" s="91"/>
      <c r="ED1054" s="91"/>
      <c r="EE1054" s="91"/>
      <c r="EF1054" s="91"/>
      <c r="EG1054" s="91"/>
      <c r="EH1054" s="91"/>
      <c r="EI1054" s="91"/>
      <c r="EJ1054" s="79"/>
      <c r="EK1054" s="79"/>
      <c r="EL1054" s="79"/>
      <c r="EM1054" s="46"/>
      <c r="EN1054" s="90"/>
      <c r="EO1054" s="90"/>
      <c r="EP1054" s="90"/>
      <c r="EQ1054" s="90"/>
      <c r="ER1054" s="90"/>
      <c r="ES1054" s="90"/>
      <c r="ET1054" s="90"/>
      <c r="EU1054" s="90"/>
      <c r="EV1054" s="90"/>
    </row>
    <row r="1055" spans="129:152" ht="6" customHeight="1">
      <c r="DY1055" s="91"/>
      <c r="DZ1055" s="91"/>
      <c r="EA1055" s="91"/>
      <c r="EB1055" s="91"/>
      <c r="EC1055" s="91"/>
      <c r="ED1055" s="91"/>
      <c r="EE1055" s="91"/>
      <c r="EF1055" s="91"/>
      <c r="EG1055" s="91"/>
      <c r="EH1055" s="91"/>
      <c r="EI1055" s="91"/>
      <c r="EJ1055" s="79"/>
      <c r="EK1055" s="79"/>
      <c r="EL1055" s="79"/>
      <c r="EM1055" s="46"/>
      <c r="EN1055" s="90"/>
      <c r="EO1055" s="90"/>
      <c r="EP1055" s="90"/>
      <c r="EQ1055" s="90"/>
      <c r="ER1055" s="90"/>
      <c r="ES1055" s="90"/>
      <c r="ET1055" s="90"/>
      <c r="EU1055" s="90"/>
      <c r="EV1055" s="90"/>
    </row>
    <row r="1056" spans="129:152" ht="6" customHeight="1">
      <c r="DY1056" s="91"/>
      <c r="DZ1056" s="91"/>
      <c r="EA1056" s="91"/>
      <c r="EB1056" s="91"/>
      <c r="EC1056" s="91"/>
      <c r="ED1056" s="91"/>
      <c r="EE1056" s="91"/>
      <c r="EF1056" s="91"/>
      <c r="EG1056" s="91"/>
      <c r="EH1056" s="91"/>
      <c r="EI1056" s="91"/>
      <c r="EJ1056" s="79"/>
      <c r="EK1056" s="79"/>
      <c r="EL1056" s="79"/>
      <c r="EM1056" s="46"/>
      <c r="EN1056" s="90"/>
      <c r="EO1056" s="90"/>
      <c r="EP1056" s="90"/>
      <c r="EQ1056" s="90"/>
      <c r="ER1056" s="90"/>
      <c r="ES1056" s="90"/>
      <c r="ET1056" s="90"/>
      <c r="EU1056" s="90"/>
      <c r="EV1056" s="90"/>
    </row>
    <row r="1057" spans="129:152" ht="6" customHeight="1">
      <c r="DY1057" s="91"/>
      <c r="DZ1057" s="91"/>
      <c r="EA1057" s="91"/>
      <c r="EB1057" s="91"/>
      <c r="EC1057" s="91"/>
      <c r="ED1057" s="91"/>
      <c r="EE1057" s="91"/>
      <c r="EF1057" s="91"/>
      <c r="EG1057" s="91"/>
      <c r="EH1057" s="91"/>
      <c r="EI1057" s="91"/>
      <c r="EJ1057" s="79"/>
      <c r="EK1057" s="79"/>
      <c r="EL1057" s="79"/>
      <c r="EM1057" s="46"/>
      <c r="EN1057" s="90"/>
      <c r="EO1057" s="90"/>
      <c r="EP1057" s="90"/>
      <c r="EQ1057" s="90"/>
      <c r="ER1057" s="90"/>
      <c r="ES1057" s="90"/>
      <c r="ET1057" s="90"/>
      <c r="EU1057" s="90"/>
      <c r="EV1057" s="90"/>
    </row>
    <row r="1058" spans="129:152" ht="6" customHeight="1">
      <c r="DY1058" s="91"/>
      <c r="DZ1058" s="91"/>
      <c r="EA1058" s="91"/>
      <c r="EB1058" s="91"/>
      <c r="EC1058" s="91"/>
      <c r="ED1058" s="91"/>
      <c r="EE1058" s="91"/>
      <c r="EF1058" s="91"/>
      <c r="EG1058" s="91"/>
      <c r="EH1058" s="91"/>
      <c r="EI1058" s="91"/>
      <c r="EJ1058" s="79"/>
      <c r="EK1058" s="79"/>
      <c r="EL1058" s="79"/>
      <c r="EM1058" s="46"/>
      <c r="EN1058" s="90"/>
      <c r="EO1058" s="90"/>
      <c r="EP1058" s="90"/>
      <c r="EQ1058" s="90"/>
      <c r="ER1058" s="90"/>
      <c r="ES1058" s="90"/>
      <c r="ET1058" s="90"/>
      <c r="EU1058" s="90"/>
      <c r="EV1058" s="90"/>
    </row>
    <row r="1059" spans="129:152" ht="6" customHeight="1">
      <c r="DY1059" s="91"/>
      <c r="DZ1059" s="91"/>
      <c r="EA1059" s="91"/>
      <c r="EB1059" s="91"/>
      <c r="EC1059" s="91"/>
      <c r="ED1059" s="91"/>
      <c r="EE1059" s="91"/>
      <c r="EF1059" s="91"/>
      <c r="EG1059" s="91"/>
      <c r="EH1059" s="91"/>
      <c r="EI1059" s="91"/>
      <c r="EJ1059" s="79"/>
      <c r="EK1059" s="79"/>
      <c r="EL1059" s="79"/>
      <c r="EM1059" s="46"/>
      <c r="EN1059" s="90"/>
      <c r="EO1059" s="90"/>
      <c r="EP1059" s="90"/>
      <c r="EQ1059" s="90"/>
      <c r="ER1059" s="90"/>
      <c r="ES1059" s="90"/>
      <c r="ET1059" s="90"/>
      <c r="EU1059" s="90"/>
      <c r="EV1059" s="90"/>
    </row>
    <row r="1060" spans="129:152" ht="6" customHeight="1">
      <c r="DY1060" s="91"/>
      <c r="DZ1060" s="91"/>
      <c r="EA1060" s="91"/>
      <c r="EB1060" s="91"/>
      <c r="EC1060" s="91"/>
      <c r="ED1060" s="91"/>
      <c r="EE1060" s="91"/>
      <c r="EF1060" s="91"/>
      <c r="EG1060" s="91"/>
      <c r="EH1060" s="91"/>
      <c r="EI1060" s="91"/>
      <c r="EJ1060" s="79"/>
      <c r="EK1060" s="79"/>
      <c r="EL1060" s="79"/>
      <c r="EM1060" s="46"/>
      <c r="EN1060" s="90"/>
      <c r="EO1060" s="90"/>
      <c r="EP1060" s="90"/>
      <c r="EQ1060" s="90"/>
      <c r="ER1060" s="90"/>
      <c r="ES1060" s="90"/>
      <c r="ET1060" s="90"/>
      <c r="EU1060" s="90"/>
      <c r="EV1060" s="90"/>
    </row>
    <row r="1061" spans="129:152" ht="6" customHeight="1">
      <c r="DY1061" s="91"/>
      <c r="DZ1061" s="91"/>
      <c r="EA1061" s="91"/>
      <c r="EB1061" s="91"/>
      <c r="EC1061" s="91"/>
      <c r="ED1061" s="91"/>
      <c r="EE1061" s="91"/>
      <c r="EF1061" s="91"/>
      <c r="EG1061" s="91"/>
      <c r="EH1061" s="91"/>
      <c r="EI1061" s="91"/>
      <c r="EJ1061" s="79"/>
      <c r="EK1061" s="79"/>
      <c r="EL1061" s="79"/>
      <c r="EN1061" s="90"/>
      <c r="EO1061" s="90"/>
      <c r="EP1061" s="90"/>
      <c r="EQ1061" s="90"/>
      <c r="ER1061" s="90"/>
      <c r="ES1061" s="90"/>
      <c r="ET1061" s="90"/>
      <c r="EU1061" s="90"/>
      <c r="EV1061" s="90"/>
    </row>
    <row r="1062" spans="129:152" ht="6" customHeight="1">
      <c r="DY1062" s="91"/>
      <c r="DZ1062" s="91"/>
      <c r="EA1062" s="91"/>
      <c r="EB1062" s="91"/>
      <c r="EC1062" s="91"/>
      <c r="ED1062" s="91"/>
      <c r="EE1062" s="91"/>
      <c r="EF1062" s="91"/>
      <c r="EG1062" s="91"/>
      <c r="EH1062" s="91"/>
      <c r="EI1062" s="91"/>
      <c r="EJ1062" s="79"/>
      <c r="EK1062" s="79"/>
      <c r="EL1062" s="79"/>
      <c r="EN1062" s="90"/>
      <c r="EO1062" s="90"/>
      <c r="EP1062" s="90"/>
      <c r="EQ1062" s="90"/>
      <c r="ER1062" s="90"/>
      <c r="ES1062" s="90"/>
      <c r="ET1062" s="90"/>
      <c r="EU1062" s="90"/>
      <c r="EV1062" s="90"/>
    </row>
    <row r="1063" spans="129:152" ht="6" customHeight="1">
      <c r="DY1063" s="91"/>
      <c r="DZ1063" s="91"/>
      <c r="EA1063" s="91"/>
      <c r="EB1063" s="91"/>
      <c r="EC1063" s="91"/>
      <c r="ED1063" s="91"/>
      <c r="EE1063" s="91"/>
      <c r="EF1063" s="91"/>
      <c r="EG1063" s="91"/>
      <c r="EH1063" s="91"/>
      <c r="EI1063" s="91"/>
      <c r="EJ1063" s="79"/>
      <c r="EK1063" s="79"/>
      <c r="EL1063" s="79"/>
      <c r="EN1063" s="90"/>
      <c r="EO1063" s="90"/>
      <c r="EP1063" s="90"/>
      <c r="EQ1063" s="90"/>
      <c r="ER1063" s="90"/>
      <c r="ES1063" s="90"/>
      <c r="ET1063" s="90"/>
      <c r="EU1063" s="90"/>
      <c r="EV1063" s="90"/>
    </row>
    <row r="1064" spans="129:152" ht="6" customHeight="1">
      <c r="DY1064" s="91"/>
      <c r="DZ1064" s="91"/>
      <c r="EA1064" s="91"/>
      <c r="EB1064" s="91"/>
      <c r="EC1064" s="91"/>
      <c r="ED1064" s="91"/>
      <c r="EE1064" s="91"/>
      <c r="EF1064" s="91"/>
      <c r="EG1064" s="91"/>
      <c r="EH1064" s="91"/>
      <c r="EI1064" s="91"/>
      <c r="EJ1064" s="79"/>
      <c r="EK1064" s="79"/>
      <c r="EL1064" s="79"/>
      <c r="EN1064" s="90"/>
      <c r="EO1064" s="90"/>
      <c r="EP1064" s="90"/>
      <c r="EQ1064" s="90"/>
      <c r="ER1064" s="90"/>
      <c r="ES1064" s="90"/>
      <c r="ET1064" s="90"/>
      <c r="EU1064" s="90"/>
      <c r="EV1064" s="90"/>
    </row>
    <row r="1065" spans="129:152" ht="6" customHeight="1">
      <c r="DY1065" s="91"/>
      <c r="DZ1065" s="91"/>
      <c r="EA1065" s="91"/>
      <c r="EB1065" s="91"/>
      <c r="EC1065" s="91"/>
      <c r="ED1065" s="91"/>
      <c r="EE1065" s="91"/>
      <c r="EF1065" s="91"/>
      <c r="EG1065" s="91"/>
      <c r="EH1065" s="91"/>
      <c r="EI1065" s="91"/>
      <c r="EJ1065" s="79"/>
      <c r="EK1065" s="79"/>
      <c r="EL1065" s="79"/>
      <c r="EN1065" s="90"/>
      <c r="EO1065" s="90"/>
      <c r="EP1065" s="90"/>
      <c r="EQ1065" s="90"/>
      <c r="ER1065" s="90"/>
      <c r="ES1065" s="90"/>
      <c r="ET1065" s="90"/>
      <c r="EU1065" s="90"/>
      <c r="EV1065" s="90"/>
    </row>
    <row r="1066" spans="129:152" ht="6" customHeight="1">
      <c r="DY1066" s="91"/>
      <c r="DZ1066" s="91"/>
      <c r="EA1066" s="91"/>
      <c r="EB1066" s="91"/>
      <c r="EC1066" s="91"/>
      <c r="ED1066" s="91"/>
      <c r="EE1066" s="91"/>
      <c r="EF1066" s="91"/>
      <c r="EG1066" s="91"/>
      <c r="EH1066" s="91"/>
      <c r="EI1066" s="91"/>
      <c r="EJ1066" s="79"/>
      <c r="EK1066" s="79"/>
      <c r="EL1066" s="79"/>
      <c r="EN1066" s="90"/>
      <c r="EO1066" s="90"/>
      <c r="EP1066" s="90"/>
      <c r="EQ1066" s="90"/>
      <c r="ER1066" s="90"/>
      <c r="ES1066" s="90"/>
      <c r="ET1066" s="90"/>
      <c r="EU1066" s="90"/>
      <c r="EV1066" s="90"/>
    </row>
    <row r="1067" spans="129:152" ht="6" customHeight="1">
      <c r="DY1067" s="91"/>
      <c r="DZ1067" s="91"/>
      <c r="EA1067" s="91"/>
      <c r="EB1067" s="91"/>
      <c r="EC1067" s="91"/>
      <c r="ED1067" s="91"/>
      <c r="EE1067" s="91"/>
      <c r="EF1067" s="91"/>
      <c r="EG1067" s="91"/>
      <c r="EH1067" s="91"/>
      <c r="EI1067" s="91"/>
      <c r="EJ1067" s="79"/>
      <c r="EK1067" s="79"/>
      <c r="EL1067" s="79"/>
      <c r="EN1067" s="90"/>
      <c r="EO1067" s="90"/>
      <c r="EP1067" s="90"/>
      <c r="EQ1067" s="90"/>
      <c r="ER1067" s="90"/>
      <c r="ES1067" s="90"/>
      <c r="ET1067" s="90"/>
      <c r="EU1067" s="90"/>
      <c r="EV1067" s="90"/>
    </row>
    <row r="1068" spans="129:152" ht="6" customHeight="1">
      <c r="DY1068" s="91"/>
      <c r="DZ1068" s="91"/>
      <c r="EA1068" s="91"/>
      <c r="EB1068" s="91"/>
      <c r="EC1068" s="91"/>
      <c r="ED1068" s="91"/>
      <c r="EE1068" s="91"/>
      <c r="EF1068" s="91"/>
      <c r="EG1068" s="91"/>
      <c r="EH1068" s="91"/>
      <c r="EI1068" s="91"/>
      <c r="EJ1068" s="79"/>
      <c r="EK1068" s="79"/>
      <c r="EL1068" s="79"/>
      <c r="EN1068" s="90"/>
      <c r="EO1068" s="90"/>
      <c r="EP1068" s="90"/>
      <c r="EQ1068" s="90"/>
      <c r="ER1068" s="90"/>
      <c r="ES1068" s="90"/>
      <c r="ET1068" s="90"/>
      <c r="EU1068" s="90"/>
      <c r="EV1068" s="90"/>
    </row>
    <row r="1069" spans="129:152" ht="6" customHeight="1">
      <c r="DY1069" s="91"/>
      <c r="DZ1069" s="91"/>
      <c r="EA1069" s="91"/>
      <c r="EB1069" s="91"/>
      <c r="EC1069" s="91"/>
      <c r="ED1069" s="91"/>
      <c r="EE1069" s="91"/>
      <c r="EF1069" s="91"/>
      <c r="EG1069" s="91"/>
      <c r="EH1069" s="91"/>
      <c r="EI1069" s="91"/>
      <c r="EJ1069" s="79"/>
      <c r="EK1069" s="79"/>
      <c r="EL1069" s="79"/>
      <c r="EN1069" s="90"/>
      <c r="EO1069" s="90"/>
      <c r="EP1069" s="90"/>
      <c r="EQ1069" s="90"/>
      <c r="ER1069" s="90"/>
      <c r="ES1069" s="90"/>
      <c r="ET1069" s="90"/>
      <c r="EU1069" s="90"/>
      <c r="EV1069" s="90"/>
    </row>
    <row r="1070" spans="129:152" ht="6" customHeight="1">
      <c r="DY1070" s="91"/>
      <c r="DZ1070" s="91"/>
      <c r="EA1070" s="91"/>
      <c r="EB1070" s="91"/>
      <c r="EC1070" s="91"/>
      <c r="ED1070" s="91"/>
      <c r="EE1070" s="91"/>
      <c r="EF1070" s="91"/>
      <c r="EG1070" s="91"/>
      <c r="EH1070" s="91"/>
      <c r="EI1070" s="91"/>
      <c r="EJ1070" s="79"/>
      <c r="EK1070" s="79"/>
      <c r="EL1070" s="79"/>
      <c r="EN1070" s="90"/>
      <c r="EO1070" s="90"/>
      <c r="EP1070" s="90"/>
      <c r="EQ1070" s="90"/>
      <c r="ER1070" s="90"/>
      <c r="ES1070" s="90"/>
      <c r="ET1070" s="90"/>
      <c r="EU1070" s="90"/>
      <c r="EV1070" s="90"/>
    </row>
    <row r="1071" spans="129:152" ht="6" customHeight="1">
      <c r="DY1071" s="46"/>
      <c r="DZ1071" s="46"/>
      <c r="EA1071" s="46"/>
      <c r="EB1071" s="46"/>
      <c r="EC1071" s="46"/>
      <c r="ED1071" s="46"/>
      <c r="EE1071" s="46"/>
      <c r="EN1071" s="90"/>
      <c r="EO1071" s="90"/>
      <c r="EP1071" s="90"/>
      <c r="EQ1071" s="90"/>
      <c r="ER1071" s="90"/>
      <c r="ES1071" s="90"/>
      <c r="ET1071" s="90"/>
      <c r="EU1071" s="90"/>
      <c r="EV1071" s="90"/>
    </row>
    <row r="1072" spans="129:152" ht="6" customHeight="1">
      <c r="DY1072" s="46"/>
      <c r="DZ1072" s="46"/>
      <c r="EA1072" s="46"/>
      <c r="EB1072" s="46"/>
      <c r="EC1072" s="46"/>
      <c r="ED1072" s="46"/>
      <c r="EE1072" s="46"/>
    </row>
    <row r="1073" spans="129:135" ht="6" customHeight="1">
      <c r="DY1073" s="46"/>
      <c r="DZ1073" s="46"/>
      <c r="EA1073" s="46"/>
      <c r="EB1073" s="46"/>
      <c r="EC1073" s="46"/>
      <c r="ED1073" s="46"/>
      <c r="EE1073" s="46"/>
    </row>
    <row r="1074" spans="129:135" ht="6" customHeight="1">
      <c r="DY1074" s="46"/>
      <c r="DZ1074" s="46"/>
      <c r="EA1074" s="46"/>
      <c r="EB1074" s="46"/>
      <c r="EC1074" s="46"/>
      <c r="ED1074" s="46"/>
      <c r="EE1074" s="46"/>
    </row>
    <row r="1075" spans="129:135" ht="6" customHeight="1">
      <c r="DY1075" s="46"/>
      <c r="DZ1075" s="46"/>
      <c r="EA1075" s="46"/>
      <c r="EB1075" s="46"/>
      <c r="EC1075" s="46"/>
      <c r="ED1075" s="46"/>
      <c r="EE1075" s="46"/>
    </row>
    <row r="1084" spans="129:135" ht="6" customHeight="1">
      <c r="DY1084" s="46"/>
      <c r="DZ1084" s="46"/>
      <c r="EA1084" s="46"/>
      <c r="EB1084" s="46"/>
      <c r="EC1084" s="46"/>
      <c r="ED1084" s="46"/>
      <c r="EE1084" s="46"/>
    </row>
    <row r="1085" spans="129:135" ht="6" customHeight="1">
      <c r="DY1085" s="46"/>
      <c r="DZ1085" s="46"/>
      <c r="EA1085" s="46"/>
      <c r="EB1085" s="46"/>
      <c r="EC1085" s="46"/>
      <c r="ED1085" s="46"/>
      <c r="EE1085" s="46"/>
    </row>
    <row r="1086" spans="129:135" ht="6" customHeight="1">
      <c r="DY1086" s="46"/>
      <c r="DZ1086" s="46"/>
      <c r="EA1086" s="46"/>
      <c r="EB1086" s="46"/>
      <c r="EC1086" s="46"/>
      <c r="ED1086" s="46"/>
      <c r="EE1086" s="46"/>
    </row>
    <row r="1087" spans="129:135" ht="6" customHeight="1">
      <c r="DY1087" s="46"/>
      <c r="DZ1087" s="46"/>
      <c r="EA1087" s="46"/>
      <c r="EB1087" s="46"/>
      <c r="EC1087" s="46"/>
      <c r="ED1087" s="46"/>
      <c r="EE1087" s="46"/>
    </row>
    <row r="1088" spans="129:135" ht="6" customHeight="1">
      <c r="DY1088" s="46"/>
      <c r="DZ1088" s="46"/>
      <c r="EA1088" s="46"/>
      <c r="EB1088" s="46"/>
      <c r="EC1088" s="46"/>
      <c r="ED1088" s="46"/>
      <c r="EE1088" s="46"/>
    </row>
    <row r="1089" spans="129:135" ht="6" customHeight="1">
      <c r="DY1089" s="46"/>
      <c r="DZ1089" s="46"/>
      <c r="EA1089" s="46"/>
      <c r="EB1089" s="46"/>
      <c r="EC1089" s="46"/>
      <c r="ED1089" s="46"/>
      <c r="EE1089" s="46"/>
    </row>
    <row r="1090" spans="129:135" ht="6" customHeight="1">
      <c r="DY1090" s="46"/>
      <c r="DZ1090" s="46"/>
      <c r="EA1090" s="46"/>
      <c r="EB1090" s="46"/>
      <c r="EC1090" s="46"/>
      <c r="ED1090" s="46"/>
      <c r="EE1090" s="46"/>
    </row>
    <row r="1091" spans="129:135" ht="6" customHeight="1">
      <c r="DY1091" s="46"/>
      <c r="DZ1091" s="46"/>
      <c r="EA1091" s="46"/>
      <c r="EB1091" s="46"/>
      <c r="EC1091" s="46"/>
      <c r="ED1091" s="46"/>
      <c r="EE1091" s="46"/>
    </row>
    <row r="1092" spans="129:135" ht="6" customHeight="1">
      <c r="DY1092" s="46"/>
      <c r="DZ1092" s="46"/>
      <c r="EA1092" s="46"/>
      <c r="EB1092" s="46"/>
      <c r="EC1092" s="46"/>
      <c r="ED1092" s="46"/>
      <c r="EE1092" s="46"/>
    </row>
  </sheetData>
  <sheetProtection sheet="1" objects="1" scenarios="1" selectLockedCells="1"/>
  <mergeCells count="25">
    <mergeCell ref="EN31:EV34"/>
    <mergeCell ref="DY33:EI67"/>
    <mergeCell ref="EN36:EV126"/>
    <mergeCell ref="DY70:EI125"/>
    <mergeCell ref="DY438:EI472"/>
    <mergeCell ref="EN441:EV531"/>
    <mergeCell ref="DY475:EI530"/>
    <mergeCell ref="DY168:EI202"/>
    <mergeCell ref="EN171:EV261"/>
    <mergeCell ref="DY205:EI260"/>
    <mergeCell ref="DY303:EI337"/>
    <mergeCell ref="EN306:EV396"/>
    <mergeCell ref="DY340:EI395"/>
    <mergeCell ref="DY573:EI607"/>
    <mergeCell ref="EN576:EV666"/>
    <mergeCell ref="DY610:EI665"/>
    <mergeCell ref="DY708:EI742"/>
    <mergeCell ref="EN711:EV801"/>
    <mergeCell ref="DY745:EI800"/>
    <mergeCell ref="DY843:EI877"/>
    <mergeCell ref="EN846:EV936"/>
    <mergeCell ref="DY880:EI935"/>
    <mergeCell ref="DY978:EI1012"/>
    <mergeCell ref="EN981:EV1071"/>
    <mergeCell ref="DY1015:EI1070"/>
  </mergeCells>
  <phoneticPr fontId="2"/>
  <pageMargins left="0.74803149606299213" right="0.74803149606299213" top="0.82677165354330717" bottom="0.6692913385826772" header="0.51181102362204722" footer="0.51181102362204722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DH31:ES1105"/>
  <sheetViews>
    <sheetView showZeros="0" view="pageLayout" topLeftCell="A31" zoomScaleNormal="50" workbookViewId="0">
      <selection activeCell="EK31" sqref="EK31:ES34"/>
    </sheetView>
  </sheetViews>
  <sheetFormatPr defaultColWidth="1" defaultRowHeight="6" customHeight="1"/>
  <cols>
    <col min="1" max="105" width="1" style="45" customWidth="1"/>
    <col min="106" max="106" width="0.125" style="45" customWidth="1"/>
    <col min="107" max="16384" width="1" style="45"/>
  </cols>
  <sheetData>
    <row r="31" spans="121:149" ht="6" customHeight="1">
      <c r="DQ31" s="44"/>
      <c r="DR31" s="44"/>
      <c r="DS31" s="44"/>
      <c r="DT31" s="44"/>
      <c r="DU31" s="44"/>
      <c r="EK31" s="92">
        <v>45</v>
      </c>
      <c r="EL31" s="92"/>
      <c r="EM31" s="92"/>
      <c r="EN31" s="92"/>
      <c r="EO31" s="92"/>
      <c r="EP31" s="92"/>
      <c r="EQ31" s="92"/>
      <c r="ER31" s="92"/>
      <c r="ES31" s="92"/>
    </row>
    <row r="32" spans="121:149" ht="6" customHeight="1">
      <c r="DQ32" s="44"/>
      <c r="DR32" s="44"/>
      <c r="DS32" s="44"/>
      <c r="DT32" s="44"/>
      <c r="DU32" s="44"/>
      <c r="EK32" s="92"/>
      <c r="EL32" s="92"/>
      <c r="EM32" s="92"/>
      <c r="EN32" s="92"/>
      <c r="EO32" s="92"/>
      <c r="EP32" s="92"/>
      <c r="EQ32" s="92"/>
      <c r="ER32" s="92"/>
      <c r="ES32" s="92"/>
    </row>
    <row r="33" spans="121:149" ht="6" customHeight="1">
      <c r="DQ33" s="44"/>
      <c r="DR33" s="44"/>
      <c r="DS33" s="44"/>
      <c r="DT33" s="44"/>
      <c r="DU33" s="46"/>
      <c r="DV33" s="89" t="str">
        <f>成績入力!C26</f>
        <v>優　勝</v>
      </c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78"/>
      <c r="EH33" s="78"/>
      <c r="EI33" s="78"/>
      <c r="EK33" s="92"/>
      <c r="EL33" s="92"/>
      <c r="EM33" s="92"/>
      <c r="EN33" s="92"/>
      <c r="EO33" s="92"/>
      <c r="EP33" s="92"/>
      <c r="EQ33" s="92"/>
      <c r="ER33" s="92"/>
      <c r="ES33" s="92"/>
    </row>
    <row r="34" spans="121:149" ht="6" customHeight="1">
      <c r="DQ34" s="44"/>
      <c r="DR34" s="44"/>
      <c r="DS34" s="44"/>
      <c r="DT34" s="44"/>
      <c r="DU34" s="46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78"/>
      <c r="EH34" s="78"/>
      <c r="EI34" s="78"/>
      <c r="EK34" s="92"/>
      <c r="EL34" s="92"/>
      <c r="EM34" s="92"/>
      <c r="EN34" s="92"/>
      <c r="EO34" s="92"/>
      <c r="EP34" s="92"/>
      <c r="EQ34" s="92"/>
      <c r="ER34" s="92"/>
      <c r="ES34" s="92"/>
    </row>
    <row r="35" spans="121:149" ht="6" customHeight="1">
      <c r="DQ35" s="44"/>
      <c r="DR35" s="44"/>
      <c r="DS35" s="44"/>
      <c r="DT35" s="44"/>
      <c r="DU35" s="46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78"/>
      <c r="EH35" s="78"/>
      <c r="EI35" s="78"/>
    </row>
    <row r="36" spans="121:149" ht="6" customHeight="1">
      <c r="DQ36" s="44"/>
      <c r="DR36" s="44"/>
      <c r="DS36" s="44"/>
      <c r="DT36" s="44"/>
      <c r="DU36" s="46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78"/>
      <c r="EH36" s="78"/>
      <c r="EI36" s="78"/>
      <c r="EJ36" s="46"/>
      <c r="EK36" s="90" t="str">
        <f>VLOOKUP(EK31,成績入力!$A$27:$Z$51,2,0)</f>
        <v>組手 一般男子</v>
      </c>
      <c r="EL36" s="90"/>
      <c r="EM36" s="90"/>
      <c r="EN36" s="90"/>
      <c r="EO36" s="90"/>
      <c r="EP36" s="90"/>
      <c r="EQ36" s="90"/>
      <c r="ER36" s="90"/>
      <c r="ES36" s="90"/>
    </row>
    <row r="37" spans="121:149" ht="6" customHeight="1">
      <c r="DQ37" s="44"/>
      <c r="DR37" s="44"/>
      <c r="DS37" s="44"/>
      <c r="DT37" s="44"/>
      <c r="DU37" s="46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78"/>
      <c r="EH37" s="78"/>
      <c r="EI37" s="78"/>
      <c r="EJ37" s="46"/>
      <c r="EK37" s="90"/>
      <c r="EL37" s="90"/>
      <c r="EM37" s="90"/>
      <c r="EN37" s="90"/>
      <c r="EO37" s="90"/>
      <c r="EP37" s="90"/>
      <c r="EQ37" s="90"/>
      <c r="ER37" s="90"/>
      <c r="ES37" s="90"/>
    </row>
    <row r="38" spans="121:149" ht="6" customHeight="1">
      <c r="DQ38" s="44"/>
      <c r="DR38" s="44"/>
      <c r="DS38" s="44"/>
      <c r="DT38" s="44"/>
      <c r="DU38" s="46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78"/>
      <c r="EH38" s="78"/>
      <c r="EI38" s="78"/>
      <c r="EJ38" s="46"/>
      <c r="EK38" s="90"/>
      <c r="EL38" s="90"/>
      <c r="EM38" s="90"/>
      <c r="EN38" s="90"/>
      <c r="EO38" s="90"/>
      <c r="EP38" s="90"/>
      <c r="EQ38" s="90"/>
      <c r="ER38" s="90"/>
      <c r="ES38" s="90"/>
    </row>
    <row r="39" spans="121:149" ht="6" customHeight="1">
      <c r="DQ39" s="44"/>
      <c r="DR39" s="44"/>
      <c r="DS39" s="44"/>
      <c r="DT39" s="44"/>
      <c r="DU39" s="46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78"/>
      <c r="EH39" s="78"/>
      <c r="EI39" s="78"/>
      <c r="EJ39" s="46"/>
      <c r="EK39" s="90"/>
      <c r="EL39" s="90"/>
      <c r="EM39" s="90"/>
      <c r="EN39" s="90"/>
      <c r="EO39" s="90"/>
      <c r="EP39" s="90"/>
      <c r="EQ39" s="90"/>
      <c r="ER39" s="90"/>
      <c r="ES39" s="90"/>
    </row>
    <row r="40" spans="121:149" ht="6" customHeight="1">
      <c r="DQ40" s="44"/>
      <c r="DR40" s="44"/>
      <c r="DS40" s="44"/>
      <c r="DT40" s="44"/>
      <c r="DU40" s="46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78"/>
      <c r="EH40" s="78"/>
      <c r="EI40" s="78"/>
      <c r="EJ40" s="46"/>
      <c r="EK40" s="90"/>
      <c r="EL40" s="90"/>
      <c r="EM40" s="90"/>
      <c r="EN40" s="90"/>
      <c r="EO40" s="90"/>
      <c r="EP40" s="90"/>
      <c r="EQ40" s="90"/>
      <c r="ER40" s="90"/>
      <c r="ES40" s="90"/>
    </row>
    <row r="41" spans="121:149" ht="6" customHeight="1">
      <c r="DQ41" s="44"/>
      <c r="DR41" s="44"/>
      <c r="DS41" s="44"/>
      <c r="DT41" s="44"/>
      <c r="DU41" s="46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78"/>
      <c r="EH41" s="78"/>
      <c r="EI41" s="78"/>
      <c r="EJ41" s="46"/>
      <c r="EK41" s="90"/>
      <c r="EL41" s="90"/>
      <c r="EM41" s="90"/>
      <c r="EN41" s="90"/>
      <c r="EO41" s="90"/>
      <c r="EP41" s="90"/>
      <c r="EQ41" s="90"/>
      <c r="ER41" s="90"/>
      <c r="ES41" s="90"/>
    </row>
    <row r="42" spans="121:149" ht="6" customHeight="1">
      <c r="DQ42" s="44"/>
      <c r="DR42" s="44"/>
      <c r="DS42" s="44"/>
      <c r="DT42" s="44"/>
      <c r="DU42" s="46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78"/>
      <c r="EH42" s="78"/>
      <c r="EI42" s="78"/>
      <c r="EJ42" s="46"/>
      <c r="EK42" s="90"/>
      <c r="EL42" s="90"/>
      <c r="EM42" s="90"/>
      <c r="EN42" s="90"/>
      <c r="EO42" s="90"/>
      <c r="EP42" s="90"/>
      <c r="EQ42" s="90"/>
      <c r="ER42" s="90"/>
      <c r="ES42" s="90"/>
    </row>
    <row r="43" spans="121:149" ht="6" customHeight="1">
      <c r="DQ43" s="44"/>
      <c r="DR43" s="44"/>
      <c r="DS43" s="44"/>
      <c r="DT43" s="44"/>
      <c r="DU43" s="46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78"/>
      <c r="EH43" s="78"/>
      <c r="EI43" s="78"/>
      <c r="EJ43" s="46"/>
      <c r="EK43" s="90"/>
      <c r="EL43" s="90"/>
      <c r="EM43" s="90"/>
      <c r="EN43" s="90"/>
      <c r="EO43" s="90"/>
      <c r="EP43" s="90"/>
      <c r="EQ43" s="90"/>
      <c r="ER43" s="90"/>
      <c r="ES43" s="90"/>
    </row>
    <row r="44" spans="121:149" ht="6" customHeight="1">
      <c r="DQ44" s="44"/>
      <c r="DR44" s="44"/>
      <c r="DS44" s="44"/>
      <c r="DT44" s="44"/>
      <c r="DU44" s="46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78"/>
      <c r="EH44" s="78"/>
      <c r="EI44" s="78"/>
      <c r="EJ44" s="46"/>
      <c r="EK44" s="90"/>
      <c r="EL44" s="90"/>
      <c r="EM44" s="90"/>
      <c r="EN44" s="90"/>
      <c r="EO44" s="90"/>
      <c r="EP44" s="90"/>
      <c r="EQ44" s="90"/>
      <c r="ER44" s="90"/>
      <c r="ES44" s="90"/>
    </row>
    <row r="45" spans="121:149" ht="6" customHeight="1">
      <c r="DQ45" s="44"/>
      <c r="DR45" s="44"/>
      <c r="DS45" s="44"/>
      <c r="DT45" s="44"/>
      <c r="DU45" s="46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78"/>
      <c r="EH45" s="78"/>
      <c r="EI45" s="78"/>
      <c r="EJ45" s="46"/>
      <c r="EK45" s="90"/>
      <c r="EL45" s="90"/>
      <c r="EM45" s="90"/>
      <c r="EN45" s="90"/>
      <c r="EO45" s="90"/>
      <c r="EP45" s="90"/>
      <c r="EQ45" s="90"/>
      <c r="ER45" s="90"/>
      <c r="ES45" s="90"/>
    </row>
    <row r="46" spans="121:149" ht="6" customHeight="1">
      <c r="DQ46" s="44"/>
      <c r="DR46" s="44"/>
      <c r="DS46" s="44"/>
      <c r="DT46" s="44"/>
      <c r="DU46" s="46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78"/>
      <c r="EH46" s="78"/>
      <c r="EI46" s="78"/>
      <c r="EJ46" s="46"/>
      <c r="EK46" s="90"/>
      <c r="EL46" s="90"/>
      <c r="EM46" s="90"/>
      <c r="EN46" s="90"/>
      <c r="EO46" s="90"/>
      <c r="EP46" s="90"/>
      <c r="EQ46" s="90"/>
      <c r="ER46" s="90"/>
      <c r="ES46" s="90"/>
    </row>
    <row r="47" spans="121:149" ht="6" customHeight="1">
      <c r="DQ47" s="44"/>
      <c r="DR47" s="44"/>
      <c r="DS47" s="44"/>
      <c r="DT47" s="44"/>
      <c r="DU47" s="46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78"/>
      <c r="EH47" s="78"/>
      <c r="EI47" s="78"/>
      <c r="EJ47" s="46"/>
      <c r="EK47" s="90"/>
      <c r="EL47" s="90"/>
      <c r="EM47" s="90"/>
      <c r="EN47" s="90"/>
      <c r="EO47" s="90"/>
      <c r="EP47" s="90"/>
      <c r="EQ47" s="90"/>
      <c r="ER47" s="90"/>
      <c r="ES47" s="90"/>
    </row>
    <row r="48" spans="121:149" ht="6" customHeight="1">
      <c r="DQ48" s="44"/>
      <c r="DR48" s="44"/>
      <c r="DS48" s="44"/>
      <c r="DT48" s="44"/>
      <c r="DU48" s="46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78"/>
      <c r="EH48" s="78"/>
      <c r="EI48" s="78"/>
      <c r="EJ48" s="46"/>
      <c r="EK48" s="90"/>
      <c r="EL48" s="90"/>
      <c r="EM48" s="90"/>
      <c r="EN48" s="90"/>
      <c r="EO48" s="90"/>
      <c r="EP48" s="90"/>
      <c r="EQ48" s="90"/>
      <c r="ER48" s="90"/>
      <c r="ES48" s="90"/>
    </row>
    <row r="49" spans="112:149" ht="6" customHeight="1">
      <c r="DQ49" s="44"/>
      <c r="DR49" s="44"/>
      <c r="DS49" s="44"/>
      <c r="DT49" s="44"/>
      <c r="DU49" s="46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78"/>
      <c r="EH49" s="78"/>
      <c r="EI49" s="78"/>
      <c r="EJ49" s="46"/>
      <c r="EK49" s="90"/>
      <c r="EL49" s="90"/>
      <c r="EM49" s="90"/>
      <c r="EN49" s="90"/>
      <c r="EO49" s="90"/>
      <c r="EP49" s="90"/>
      <c r="EQ49" s="90"/>
      <c r="ER49" s="90"/>
      <c r="ES49" s="90"/>
    </row>
    <row r="50" spans="112:149" ht="6" customHeight="1">
      <c r="DQ50" s="44"/>
      <c r="DR50" s="44"/>
      <c r="DS50" s="44"/>
      <c r="DT50" s="44"/>
      <c r="DU50" s="46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78"/>
      <c r="EH50" s="78"/>
      <c r="EI50" s="78"/>
      <c r="EJ50" s="46"/>
      <c r="EK50" s="90"/>
      <c r="EL50" s="90"/>
      <c r="EM50" s="90"/>
      <c r="EN50" s="90"/>
      <c r="EO50" s="90"/>
      <c r="EP50" s="90"/>
      <c r="EQ50" s="90"/>
      <c r="ER50" s="90"/>
      <c r="ES50" s="90"/>
    </row>
    <row r="51" spans="112:149" ht="6" customHeight="1">
      <c r="DQ51" s="44"/>
      <c r="DR51" s="44"/>
      <c r="DS51" s="44"/>
      <c r="DT51" s="44"/>
      <c r="DU51" s="46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78"/>
      <c r="EH51" s="78"/>
      <c r="EI51" s="78"/>
      <c r="EJ51" s="46"/>
      <c r="EK51" s="90"/>
      <c r="EL51" s="90"/>
      <c r="EM51" s="90"/>
      <c r="EN51" s="90"/>
      <c r="EO51" s="90"/>
      <c r="EP51" s="90"/>
      <c r="EQ51" s="90"/>
      <c r="ER51" s="90"/>
      <c r="ES51" s="90"/>
    </row>
    <row r="52" spans="112:149" ht="6" customHeight="1">
      <c r="DH52" s="47"/>
      <c r="DI52" s="47"/>
      <c r="DJ52" s="47"/>
      <c r="DK52" s="47"/>
      <c r="DL52" s="47"/>
      <c r="DM52" s="47"/>
      <c r="DQ52" s="44"/>
      <c r="DR52" s="44"/>
      <c r="DS52" s="44"/>
      <c r="DT52" s="44"/>
      <c r="DU52" s="46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78"/>
      <c r="EH52" s="78"/>
      <c r="EI52" s="78"/>
      <c r="EJ52" s="46"/>
      <c r="EK52" s="90"/>
      <c r="EL52" s="90"/>
      <c r="EM52" s="90"/>
      <c r="EN52" s="90"/>
      <c r="EO52" s="90"/>
      <c r="EP52" s="90"/>
      <c r="EQ52" s="90"/>
      <c r="ER52" s="90"/>
      <c r="ES52" s="90"/>
    </row>
    <row r="53" spans="112:149" ht="6" customHeight="1">
      <c r="DH53" s="47"/>
      <c r="DI53" s="47"/>
      <c r="DJ53" s="47"/>
      <c r="DK53" s="47"/>
      <c r="DL53" s="47"/>
      <c r="DM53" s="47"/>
      <c r="DQ53" s="44"/>
      <c r="DR53" s="44"/>
      <c r="DS53" s="44"/>
      <c r="DT53" s="44"/>
      <c r="DU53" s="46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78"/>
      <c r="EH53" s="78"/>
      <c r="EI53" s="78"/>
      <c r="EJ53" s="46"/>
      <c r="EK53" s="90"/>
      <c r="EL53" s="90"/>
      <c r="EM53" s="90"/>
      <c r="EN53" s="90"/>
      <c r="EO53" s="90"/>
      <c r="EP53" s="90"/>
      <c r="EQ53" s="90"/>
      <c r="ER53" s="90"/>
      <c r="ES53" s="90"/>
    </row>
    <row r="54" spans="112:149" ht="6" customHeight="1">
      <c r="DH54" s="47"/>
      <c r="DI54" s="47"/>
      <c r="DJ54" s="47"/>
      <c r="DK54" s="47"/>
      <c r="DL54" s="47"/>
      <c r="DM54" s="47"/>
      <c r="DQ54" s="44"/>
      <c r="DR54" s="44"/>
      <c r="DS54" s="44"/>
      <c r="DT54" s="44"/>
      <c r="DU54" s="46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78"/>
      <c r="EH54" s="78"/>
      <c r="EI54" s="78"/>
      <c r="EJ54" s="46"/>
      <c r="EK54" s="90"/>
      <c r="EL54" s="90"/>
      <c r="EM54" s="90"/>
      <c r="EN54" s="90"/>
      <c r="EO54" s="90"/>
      <c r="EP54" s="90"/>
      <c r="EQ54" s="90"/>
      <c r="ER54" s="90"/>
      <c r="ES54" s="90"/>
    </row>
    <row r="55" spans="112:149" ht="6" customHeight="1">
      <c r="DH55" s="47"/>
      <c r="DI55" s="47"/>
      <c r="DJ55" s="47"/>
      <c r="DK55" s="47"/>
      <c r="DL55" s="47"/>
      <c r="DM55" s="47"/>
      <c r="DQ55" s="44"/>
      <c r="DR55" s="44"/>
      <c r="DS55" s="44"/>
      <c r="DT55" s="44"/>
      <c r="DU55" s="46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78"/>
      <c r="EH55" s="78"/>
      <c r="EI55" s="78"/>
      <c r="EJ55" s="46"/>
      <c r="EK55" s="90"/>
      <c r="EL55" s="90"/>
      <c r="EM55" s="90"/>
      <c r="EN55" s="90"/>
      <c r="EO55" s="90"/>
      <c r="EP55" s="90"/>
      <c r="EQ55" s="90"/>
      <c r="ER55" s="90"/>
      <c r="ES55" s="90"/>
    </row>
    <row r="56" spans="112:149" ht="6" customHeight="1">
      <c r="DH56" s="47"/>
      <c r="DI56" s="47"/>
      <c r="DJ56" s="47"/>
      <c r="DK56" s="47"/>
      <c r="DL56" s="47"/>
      <c r="DM56" s="47"/>
      <c r="DQ56" s="44"/>
      <c r="DR56" s="44"/>
      <c r="DS56" s="44"/>
      <c r="DT56" s="44"/>
      <c r="DU56" s="46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78"/>
      <c r="EH56" s="78"/>
      <c r="EI56" s="78"/>
      <c r="EJ56" s="46"/>
      <c r="EK56" s="90"/>
      <c r="EL56" s="90"/>
      <c r="EM56" s="90"/>
      <c r="EN56" s="90"/>
      <c r="EO56" s="90"/>
      <c r="EP56" s="90"/>
      <c r="EQ56" s="90"/>
      <c r="ER56" s="90"/>
      <c r="ES56" s="90"/>
    </row>
    <row r="57" spans="112:149" ht="6" customHeight="1">
      <c r="DH57" s="47"/>
      <c r="DI57" s="47"/>
      <c r="DJ57" s="47"/>
      <c r="DK57" s="47"/>
      <c r="DL57" s="47"/>
      <c r="DM57" s="47"/>
      <c r="DQ57" s="44"/>
      <c r="DR57" s="44"/>
      <c r="DS57" s="44"/>
      <c r="DT57" s="44"/>
      <c r="DU57" s="46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78"/>
      <c r="EH57" s="78"/>
      <c r="EI57" s="78"/>
      <c r="EJ57" s="46"/>
      <c r="EK57" s="90"/>
      <c r="EL57" s="90"/>
      <c r="EM57" s="90"/>
      <c r="EN57" s="90"/>
      <c r="EO57" s="90"/>
      <c r="EP57" s="90"/>
      <c r="EQ57" s="90"/>
      <c r="ER57" s="90"/>
      <c r="ES57" s="90"/>
    </row>
    <row r="58" spans="112:149" ht="6" customHeight="1">
      <c r="DH58" s="47"/>
      <c r="DI58" s="47"/>
      <c r="DJ58" s="47"/>
      <c r="DK58" s="47"/>
      <c r="DL58" s="47"/>
      <c r="DM58" s="47"/>
      <c r="DQ58" s="44"/>
      <c r="DR58" s="44"/>
      <c r="DS58" s="44"/>
      <c r="DT58" s="44"/>
      <c r="DU58" s="46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78"/>
      <c r="EH58" s="78"/>
      <c r="EI58" s="78"/>
      <c r="EJ58" s="46"/>
      <c r="EK58" s="90"/>
      <c r="EL58" s="90"/>
      <c r="EM58" s="90"/>
      <c r="EN58" s="90"/>
      <c r="EO58" s="90"/>
      <c r="EP58" s="90"/>
      <c r="EQ58" s="90"/>
      <c r="ER58" s="90"/>
      <c r="ES58" s="90"/>
    </row>
    <row r="59" spans="112:149" ht="6" customHeight="1">
      <c r="DH59" s="47"/>
      <c r="DI59" s="47"/>
      <c r="DJ59" s="47"/>
      <c r="DK59" s="47"/>
      <c r="DL59" s="47"/>
      <c r="DM59" s="47"/>
      <c r="DQ59" s="44"/>
      <c r="DR59" s="44"/>
      <c r="DS59" s="44"/>
      <c r="DT59" s="44"/>
      <c r="DU59" s="46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78"/>
      <c r="EH59" s="78"/>
      <c r="EI59" s="78"/>
      <c r="EJ59" s="46"/>
      <c r="EK59" s="90"/>
      <c r="EL59" s="90"/>
      <c r="EM59" s="90"/>
      <c r="EN59" s="90"/>
      <c r="EO59" s="90"/>
      <c r="EP59" s="90"/>
      <c r="EQ59" s="90"/>
      <c r="ER59" s="90"/>
      <c r="ES59" s="90"/>
    </row>
    <row r="60" spans="112:149" ht="6" customHeight="1">
      <c r="DH60" s="47"/>
      <c r="DI60" s="47"/>
      <c r="DJ60" s="47"/>
      <c r="DK60" s="47"/>
      <c r="DL60" s="47"/>
      <c r="DM60" s="47"/>
      <c r="DQ60" s="44"/>
      <c r="DR60" s="44"/>
      <c r="DS60" s="44"/>
      <c r="DT60" s="44"/>
      <c r="DU60" s="46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78"/>
      <c r="EH60" s="78"/>
      <c r="EI60" s="78"/>
      <c r="EJ60" s="46"/>
      <c r="EK60" s="90"/>
      <c r="EL60" s="90"/>
      <c r="EM60" s="90"/>
      <c r="EN60" s="90"/>
      <c r="EO60" s="90"/>
      <c r="EP60" s="90"/>
      <c r="EQ60" s="90"/>
      <c r="ER60" s="90"/>
      <c r="ES60" s="90"/>
    </row>
    <row r="61" spans="112:149" ht="6" customHeight="1">
      <c r="DH61" s="47"/>
      <c r="DI61" s="47"/>
      <c r="DJ61" s="47"/>
      <c r="DK61" s="47"/>
      <c r="DL61" s="47"/>
      <c r="DM61" s="47"/>
      <c r="DQ61" s="44"/>
      <c r="DR61" s="44"/>
      <c r="DS61" s="44"/>
      <c r="DT61" s="44"/>
      <c r="DU61" s="46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78"/>
      <c r="EH61" s="78"/>
      <c r="EI61" s="78"/>
      <c r="EJ61" s="46"/>
      <c r="EK61" s="90"/>
      <c r="EL61" s="90"/>
      <c r="EM61" s="90"/>
      <c r="EN61" s="90"/>
      <c r="EO61" s="90"/>
      <c r="EP61" s="90"/>
      <c r="EQ61" s="90"/>
      <c r="ER61" s="90"/>
      <c r="ES61" s="90"/>
    </row>
    <row r="62" spans="112:149" ht="6" customHeight="1">
      <c r="DH62" s="47"/>
      <c r="DI62" s="47"/>
      <c r="DJ62" s="47"/>
      <c r="DK62" s="47"/>
      <c r="DL62" s="47"/>
      <c r="DM62" s="47"/>
      <c r="DQ62" s="44"/>
      <c r="DR62" s="44"/>
      <c r="DS62" s="44"/>
      <c r="DT62" s="44"/>
      <c r="DU62" s="46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78"/>
      <c r="EH62" s="78"/>
      <c r="EI62" s="78"/>
      <c r="EJ62" s="46"/>
      <c r="EK62" s="90"/>
      <c r="EL62" s="90"/>
      <c r="EM62" s="90"/>
      <c r="EN62" s="90"/>
      <c r="EO62" s="90"/>
      <c r="EP62" s="90"/>
      <c r="EQ62" s="90"/>
      <c r="ER62" s="90"/>
      <c r="ES62" s="90"/>
    </row>
    <row r="63" spans="112:149" ht="6" customHeight="1">
      <c r="DH63" s="47"/>
      <c r="DI63" s="47"/>
      <c r="DJ63" s="47"/>
      <c r="DK63" s="47"/>
      <c r="DL63" s="47"/>
      <c r="DM63" s="47"/>
      <c r="DQ63" s="44"/>
      <c r="DR63" s="44"/>
      <c r="DS63" s="44"/>
      <c r="DT63" s="44"/>
      <c r="DU63" s="46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78"/>
      <c r="EH63" s="78"/>
      <c r="EI63" s="78"/>
      <c r="EJ63" s="46"/>
      <c r="EK63" s="90"/>
      <c r="EL63" s="90"/>
      <c r="EM63" s="90"/>
      <c r="EN63" s="90"/>
      <c r="EO63" s="90"/>
      <c r="EP63" s="90"/>
      <c r="EQ63" s="90"/>
      <c r="ER63" s="90"/>
      <c r="ES63" s="90"/>
    </row>
    <row r="64" spans="112:149" ht="6" customHeight="1">
      <c r="DH64" s="47"/>
      <c r="DI64" s="47"/>
      <c r="DJ64" s="47"/>
      <c r="DK64" s="47"/>
      <c r="DL64" s="47"/>
      <c r="DM64" s="47"/>
      <c r="DQ64" s="44"/>
      <c r="DR64" s="44"/>
      <c r="DS64" s="44"/>
      <c r="DT64" s="44"/>
      <c r="DU64" s="46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78"/>
      <c r="EH64" s="78"/>
      <c r="EI64" s="78"/>
      <c r="EJ64" s="46"/>
      <c r="EK64" s="90"/>
      <c r="EL64" s="90"/>
      <c r="EM64" s="90"/>
      <c r="EN64" s="90"/>
      <c r="EO64" s="90"/>
      <c r="EP64" s="90"/>
      <c r="EQ64" s="90"/>
      <c r="ER64" s="90"/>
      <c r="ES64" s="90"/>
    </row>
    <row r="65" spans="112:149" ht="6" customHeight="1">
      <c r="DH65" s="47"/>
      <c r="DI65" s="47"/>
      <c r="DJ65" s="47"/>
      <c r="DK65" s="47"/>
      <c r="DL65" s="47"/>
      <c r="DM65" s="47"/>
      <c r="DQ65" s="44"/>
      <c r="DR65" s="44"/>
      <c r="DS65" s="44"/>
      <c r="DT65" s="44"/>
      <c r="DU65" s="46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78"/>
      <c r="EH65" s="78"/>
      <c r="EI65" s="78"/>
      <c r="EJ65" s="46"/>
      <c r="EK65" s="90"/>
      <c r="EL65" s="90"/>
      <c r="EM65" s="90"/>
      <c r="EN65" s="90"/>
      <c r="EO65" s="90"/>
      <c r="EP65" s="90"/>
      <c r="EQ65" s="90"/>
      <c r="ER65" s="90"/>
      <c r="ES65" s="90"/>
    </row>
    <row r="66" spans="112:149" ht="6" customHeight="1">
      <c r="DH66" s="47"/>
      <c r="DI66" s="47"/>
      <c r="DJ66" s="47"/>
      <c r="DK66" s="47"/>
      <c r="DL66" s="47"/>
      <c r="DM66" s="47"/>
      <c r="DQ66" s="44"/>
      <c r="DR66" s="44"/>
      <c r="DS66" s="44"/>
      <c r="DT66" s="44"/>
      <c r="DU66" s="46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78"/>
      <c r="EH66" s="78"/>
      <c r="EI66" s="78"/>
      <c r="EJ66" s="46"/>
      <c r="EK66" s="90"/>
      <c r="EL66" s="90"/>
      <c r="EM66" s="90"/>
      <c r="EN66" s="90"/>
      <c r="EO66" s="90"/>
      <c r="EP66" s="90"/>
      <c r="EQ66" s="90"/>
      <c r="ER66" s="90"/>
      <c r="ES66" s="90"/>
    </row>
    <row r="67" spans="112:149" ht="6" customHeight="1">
      <c r="DH67" s="47"/>
      <c r="DI67" s="47"/>
      <c r="DJ67" s="47"/>
      <c r="DK67" s="47"/>
      <c r="DL67" s="47"/>
      <c r="DM67" s="47"/>
      <c r="DQ67" s="44"/>
      <c r="DR67" s="44"/>
      <c r="DS67" s="44"/>
      <c r="DT67" s="44"/>
      <c r="DU67" s="46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78"/>
      <c r="EH67" s="78"/>
      <c r="EI67" s="78"/>
      <c r="EJ67" s="46"/>
      <c r="EK67" s="90"/>
      <c r="EL67" s="90"/>
      <c r="EM67" s="90"/>
      <c r="EN67" s="90"/>
      <c r="EO67" s="90"/>
      <c r="EP67" s="90"/>
      <c r="EQ67" s="90"/>
      <c r="ER67" s="90"/>
      <c r="ES67" s="90"/>
    </row>
    <row r="68" spans="112:149" ht="6" customHeight="1">
      <c r="DH68" s="47"/>
      <c r="DI68" s="47"/>
      <c r="DJ68" s="47"/>
      <c r="DK68" s="47"/>
      <c r="DL68" s="47"/>
      <c r="DM68" s="47"/>
      <c r="DQ68" s="44"/>
      <c r="DR68" s="44"/>
      <c r="DS68" s="44"/>
      <c r="DT68" s="44"/>
      <c r="DU68" s="46"/>
      <c r="DV68" s="46"/>
      <c r="DW68" s="46"/>
      <c r="DX68" s="46"/>
      <c r="DY68" s="46"/>
      <c r="DZ68" s="46"/>
      <c r="EA68" s="46"/>
      <c r="EB68" s="46"/>
      <c r="EC68" s="46"/>
      <c r="EJ68" s="46"/>
      <c r="EK68" s="90"/>
      <c r="EL68" s="90"/>
      <c r="EM68" s="90"/>
      <c r="EN68" s="90"/>
      <c r="EO68" s="90"/>
      <c r="EP68" s="90"/>
      <c r="EQ68" s="90"/>
      <c r="ER68" s="90"/>
      <c r="ES68" s="90"/>
    </row>
    <row r="69" spans="112:149" ht="6" customHeight="1">
      <c r="DH69" s="47"/>
      <c r="DI69" s="47"/>
      <c r="DJ69" s="47"/>
      <c r="DK69" s="47"/>
      <c r="DL69" s="47"/>
      <c r="DM69" s="47"/>
      <c r="DQ69" s="44"/>
      <c r="DR69" s="44"/>
      <c r="DS69" s="44"/>
      <c r="DT69" s="44"/>
      <c r="DU69" s="44"/>
      <c r="EJ69" s="46"/>
      <c r="EK69" s="90"/>
      <c r="EL69" s="90"/>
      <c r="EM69" s="90"/>
      <c r="EN69" s="90"/>
      <c r="EO69" s="90"/>
      <c r="EP69" s="90"/>
      <c r="EQ69" s="90"/>
      <c r="ER69" s="90"/>
      <c r="ES69" s="90"/>
    </row>
    <row r="70" spans="112:149" ht="6" customHeight="1">
      <c r="DH70" s="47"/>
      <c r="DI70" s="47"/>
      <c r="DJ70" s="47"/>
      <c r="DK70" s="47"/>
      <c r="DL70" s="47"/>
      <c r="DM70" s="47"/>
      <c r="DQ70" s="44"/>
      <c r="DR70" s="44"/>
      <c r="DS70" s="44"/>
      <c r="DT70" s="44"/>
      <c r="DU70" s="44"/>
      <c r="DV70" s="93" t="str">
        <f>VLOOKUP(EK31,成績入力!$A$27:$Z$51,4,0)</f>
        <v>井本　匠</v>
      </c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80"/>
      <c r="EH70" s="80"/>
      <c r="EI70" s="80"/>
      <c r="EJ70" s="46"/>
      <c r="EK70" s="90"/>
      <c r="EL70" s="90"/>
      <c r="EM70" s="90"/>
      <c r="EN70" s="90"/>
      <c r="EO70" s="90"/>
      <c r="EP70" s="90"/>
      <c r="EQ70" s="90"/>
      <c r="ER70" s="90"/>
      <c r="ES70" s="90"/>
    </row>
    <row r="71" spans="112:149" ht="6" customHeight="1">
      <c r="DH71" s="47"/>
      <c r="DI71" s="47"/>
      <c r="DJ71" s="47"/>
      <c r="DK71" s="47"/>
      <c r="DL71" s="47"/>
      <c r="DM71" s="47"/>
      <c r="DQ71" s="44"/>
      <c r="DR71" s="44"/>
      <c r="DS71" s="44"/>
      <c r="DT71" s="44"/>
      <c r="DU71" s="44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80"/>
      <c r="EH71" s="80"/>
      <c r="EI71" s="80"/>
      <c r="EJ71" s="46"/>
      <c r="EK71" s="90"/>
      <c r="EL71" s="90"/>
      <c r="EM71" s="90"/>
      <c r="EN71" s="90"/>
      <c r="EO71" s="90"/>
      <c r="EP71" s="90"/>
      <c r="EQ71" s="90"/>
      <c r="ER71" s="90"/>
      <c r="ES71" s="90"/>
    </row>
    <row r="72" spans="112:149" ht="6" customHeight="1">
      <c r="DH72" s="47"/>
      <c r="DI72" s="47"/>
      <c r="DJ72" s="47"/>
      <c r="DK72" s="47"/>
      <c r="DL72" s="47"/>
      <c r="DM72" s="47"/>
      <c r="DQ72" s="44"/>
      <c r="DR72" s="44"/>
      <c r="DS72" s="44"/>
      <c r="DT72" s="44"/>
      <c r="DU72" s="44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80"/>
      <c r="EH72" s="80"/>
      <c r="EI72" s="80"/>
      <c r="EJ72" s="46"/>
      <c r="EK72" s="90"/>
      <c r="EL72" s="90"/>
      <c r="EM72" s="90"/>
      <c r="EN72" s="90"/>
      <c r="EO72" s="90"/>
      <c r="EP72" s="90"/>
      <c r="EQ72" s="90"/>
      <c r="ER72" s="90"/>
      <c r="ES72" s="90"/>
    </row>
    <row r="73" spans="112:149" ht="6" customHeight="1">
      <c r="DH73" s="47"/>
      <c r="DI73" s="47"/>
      <c r="DJ73" s="47"/>
      <c r="DK73" s="47"/>
      <c r="DL73" s="47"/>
      <c r="DM73" s="47"/>
      <c r="DQ73" s="44"/>
      <c r="DR73" s="44"/>
      <c r="DS73" s="44"/>
      <c r="DT73" s="44"/>
      <c r="DU73" s="44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80"/>
      <c r="EH73" s="80"/>
      <c r="EI73" s="80"/>
      <c r="EJ73" s="46"/>
      <c r="EK73" s="90"/>
      <c r="EL73" s="90"/>
      <c r="EM73" s="90"/>
      <c r="EN73" s="90"/>
      <c r="EO73" s="90"/>
      <c r="EP73" s="90"/>
      <c r="EQ73" s="90"/>
      <c r="ER73" s="90"/>
      <c r="ES73" s="90"/>
    </row>
    <row r="74" spans="112:149" ht="6" customHeight="1">
      <c r="DH74" s="47"/>
      <c r="DI74" s="47"/>
      <c r="DJ74" s="47"/>
      <c r="DK74" s="47"/>
      <c r="DL74" s="47"/>
      <c r="DM74" s="47"/>
      <c r="DQ74" s="44"/>
      <c r="DR74" s="44"/>
      <c r="DS74" s="44"/>
      <c r="DT74" s="44"/>
      <c r="DU74" s="44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80"/>
      <c r="EH74" s="80"/>
      <c r="EI74" s="80"/>
      <c r="EJ74" s="46"/>
      <c r="EK74" s="90"/>
      <c r="EL74" s="90"/>
      <c r="EM74" s="90"/>
      <c r="EN74" s="90"/>
      <c r="EO74" s="90"/>
      <c r="EP74" s="90"/>
      <c r="EQ74" s="90"/>
      <c r="ER74" s="90"/>
      <c r="ES74" s="90"/>
    </row>
    <row r="75" spans="112:149" ht="6" customHeight="1">
      <c r="DH75" s="47"/>
      <c r="DI75" s="47"/>
      <c r="DJ75" s="47"/>
      <c r="DK75" s="47"/>
      <c r="DL75" s="47"/>
      <c r="DM75" s="47"/>
      <c r="DQ75" s="44"/>
      <c r="DR75" s="44"/>
      <c r="DS75" s="44"/>
      <c r="DT75" s="44"/>
      <c r="DU75" s="44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80"/>
      <c r="EH75" s="80"/>
      <c r="EI75" s="80"/>
      <c r="EJ75" s="46"/>
      <c r="EK75" s="90"/>
      <c r="EL75" s="90"/>
      <c r="EM75" s="90"/>
      <c r="EN75" s="90"/>
      <c r="EO75" s="90"/>
      <c r="EP75" s="90"/>
      <c r="EQ75" s="90"/>
      <c r="ER75" s="90"/>
      <c r="ES75" s="90"/>
    </row>
    <row r="76" spans="112:149" ht="6" customHeight="1">
      <c r="DH76" s="47"/>
      <c r="DI76" s="47"/>
      <c r="DJ76" s="47"/>
      <c r="DK76" s="47"/>
      <c r="DL76" s="47"/>
      <c r="DM76" s="47"/>
      <c r="DQ76" s="44"/>
      <c r="DR76" s="44"/>
      <c r="DS76" s="44"/>
      <c r="DT76" s="44"/>
      <c r="DU76" s="46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80"/>
      <c r="EH76" s="80"/>
      <c r="EI76" s="80"/>
      <c r="EJ76" s="46"/>
      <c r="EK76" s="90"/>
      <c r="EL76" s="90"/>
      <c r="EM76" s="90"/>
      <c r="EN76" s="90"/>
      <c r="EO76" s="90"/>
      <c r="EP76" s="90"/>
      <c r="EQ76" s="90"/>
      <c r="ER76" s="90"/>
      <c r="ES76" s="90"/>
    </row>
    <row r="77" spans="112:149" ht="6" customHeight="1">
      <c r="DH77" s="47"/>
      <c r="DI77" s="47"/>
      <c r="DJ77" s="47"/>
      <c r="DK77" s="47"/>
      <c r="DL77" s="47"/>
      <c r="DM77" s="47"/>
      <c r="DQ77" s="44"/>
      <c r="DR77" s="44"/>
      <c r="DS77" s="44"/>
      <c r="DT77" s="44"/>
      <c r="DU77" s="46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80"/>
      <c r="EH77" s="80"/>
      <c r="EI77" s="80"/>
      <c r="EJ77" s="46"/>
      <c r="EK77" s="90"/>
      <c r="EL77" s="90"/>
      <c r="EM77" s="90"/>
      <c r="EN77" s="90"/>
      <c r="EO77" s="90"/>
      <c r="EP77" s="90"/>
      <c r="EQ77" s="90"/>
      <c r="ER77" s="90"/>
      <c r="ES77" s="90"/>
    </row>
    <row r="78" spans="112:149" ht="6" customHeight="1">
      <c r="DH78" s="47"/>
      <c r="DI78" s="47"/>
      <c r="DJ78" s="47"/>
      <c r="DK78" s="47"/>
      <c r="DL78" s="47"/>
      <c r="DM78" s="47"/>
      <c r="DQ78" s="44"/>
      <c r="DR78" s="44"/>
      <c r="DS78" s="44"/>
      <c r="DT78" s="44"/>
      <c r="DU78" s="46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80"/>
      <c r="EH78" s="80"/>
      <c r="EI78" s="80"/>
      <c r="EJ78" s="46"/>
      <c r="EK78" s="90"/>
      <c r="EL78" s="90"/>
      <c r="EM78" s="90"/>
      <c r="EN78" s="90"/>
      <c r="EO78" s="90"/>
      <c r="EP78" s="90"/>
      <c r="EQ78" s="90"/>
      <c r="ER78" s="90"/>
      <c r="ES78" s="90"/>
    </row>
    <row r="79" spans="112:149" ht="6" customHeight="1">
      <c r="DH79" s="47"/>
      <c r="DI79" s="47"/>
      <c r="DJ79" s="47"/>
      <c r="DK79" s="47"/>
      <c r="DL79" s="47"/>
      <c r="DM79" s="47"/>
      <c r="DQ79" s="44"/>
      <c r="DR79" s="44"/>
      <c r="DS79" s="44"/>
      <c r="DT79" s="44"/>
      <c r="DU79" s="46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80"/>
      <c r="EH79" s="80"/>
      <c r="EI79" s="80"/>
      <c r="EJ79" s="46"/>
      <c r="EK79" s="90"/>
      <c r="EL79" s="90"/>
      <c r="EM79" s="90"/>
      <c r="EN79" s="90"/>
      <c r="EO79" s="90"/>
      <c r="EP79" s="90"/>
      <c r="EQ79" s="90"/>
      <c r="ER79" s="90"/>
      <c r="ES79" s="90"/>
    </row>
    <row r="80" spans="112:149" ht="6" customHeight="1">
      <c r="DH80" s="47"/>
      <c r="DI80" s="47"/>
      <c r="DJ80" s="47"/>
      <c r="DK80" s="47"/>
      <c r="DL80" s="47"/>
      <c r="DM80" s="47"/>
      <c r="DQ80" s="44"/>
      <c r="DR80" s="44"/>
      <c r="DS80" s="44"/>
      <c r="DT80" s="44"/>
      <c r="DU80" s="46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80"/>
      <c r="EH80" s="80"/>
      <c r="EI80" s="80"/>
      <c r="EJ80" s="46"/>
      <c r="EK80" s="90"/>
      <c r="EL80" s="90"/>
      <c r="EM80" s="90"/>
      <c r="EN80" s="90"/>
      <c r="EO80" s="90"/>
      <c r="EP80" s="90"/>
      <c r="EQ80" s="90"/>
      <c r="ER80" s="90"/>
      <c r="ES80" s="90"/>
    </row>
    <row r="81" spans="112:149" ht="6" customHeight="1">
      <c r="DH81" s="47"/>
      <c r="DI81" s="47"/>
      <c r="DJ81" s="47"/>
      <c r="DK81" s="47"/>
      <c r="DL81" s="47"/>
      <c r="DM81" s="47"/>
      <c r="DQ81" s="44"/>
      <c r="DR81" s="44"/>
      <c r="DS81" s="44"/>
      <c r="DT81" s="44"/>
      <c r="DU81" s="46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80"/>
      <c r="EH81" s="80"/>
      <c r="EI81" s="80"/>
      <c r="EJ81" s="46"/>
      <c r="EK81" s="90"/>
      <c r="EL81" s="90"/>
      <c r="EM81" s="90"/>
      <c r="EN81" s="90"/>
      <c r="EO81" s="90"/>
      <c r="EP81" s="90"/>
      <c r="EQ81" s="90"/>
      <c r="ER81" s="90"/>
      <c r="ES81" s="90"/>
    </row>
    <row r="82" spans="112:149" ht="6" customHeight="1">
      <c r="DH82" s="47"/>
      <c r="DI82" s="47"/>
      <c r="DJ82" s="47"/>
      <c r="DK82" s="47"/>
      <c r="DL82" s="47"/>
      <c r="DM82" s="47"/>
      <c r="DU82" s="46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80"/>
      <c r="EH82" s="80"/>
      <c r="EI82" s="80"/>
      <c r="EJ82" s="46"/>
      <c r="EK82" s="90"/>
      <c r="EL82" s="90"/>
      <c r="EM82" s="90"/>
      <c r="EN82" s="90"/>
      <c r="EO82" s="90"/>
      <c r="EP82" s="90"/>
      <c r="EQ82" s="90"/>
      <c r="ER82" s="90"/>
      <c r="ES82" s="90"/>
    </row>
    <row r="83" spans="112:149" ht="6" customHeight="1">
      <c r="DH83" s="47"/>
      <c r="DI83" s="47"/>
      <c r="DJ83" s="47"/>
      <c r="DK83" s="47"/>
      <c r="DL83" s="47"/>
      <c r="DM83" s="47"/>
      <c r="DU83" s="46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80"/>
      <c r="EH83" s="80"/>
      <c r="EI83" s="80"/>
      <c r="EJ83" s="46"/>
      <c r="EK83" s="90"/>
      <c r="EL83" s="90"/>
      <c r="EM83" s="90"/>
      <c r="EN83" s="90"/>
      <c r="EO83" s="90"/>
      <c r="EP83" s="90"/>
      <c r="EQ83" s="90"/>
      <c r="ER83" s="90"/>
      <c r="ES83" s="90"/>
    </row>
    <row r="84" spans="112:149" ht="6" customHeight="1">
      <c r="DH84" s="47"/>
      <c r="DI84" s="47"/>
      <c r="DJ84" s="47"/>
      <c r="DK84" s="47"/>
      <c r="DL84" s="47"/>
      <c r="DM84" s="47"/>
      <c r="DU84" s="46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80"/>
      <c r="EH84" s="80"/>
      <c r="EI84" s="80"/>
      <c r="EJ84" s="46"/>
      <c r="EK84" s="90"/>
      <c r="EL84" s="90"/>
      <c r="EM84" s="90"/>
      <c r="EN84" s="90"/>
      <c r="EO84" s="90"/>
      <c r="EP84" s="90"/>
      <c r="EQ84" s="90"/>
      <c r="ER84" s="90"/>
      <c r="ES84" s="90"/>
    </row>
    <row r="85" spans="112:149" ht="6" customHeight="1">
      <c r="DH85" s="47"/>
      <c r="DI85" s="47"/>
      <c r="DJ85" s="47"/>
      <c r="DK85" s="47"/>
      <c r="DL85" s="47"/>
      <c r="DM85" s="47"/>
      <c r="DU85" s="46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80"/>
      <c r="EH85" s="80"/>
      <c r="EI85" s="80"/>
      <c r="EJ85" s="46"/>
      <c r="EK85" s="90"/>
      <c r="EL85" s="90"/>
      <c r="EM85" s="90"/>
      <c r="EN85" s="90"/>
      <c r="EO85" s="90"/>
      <c r="EP85" s="90"/>
      <c r="EQ85" s="90"/>
      <c r="ER85" s="90"/>
      <c r="ES85" s="90"/>
    </row>
    <row r="86" spans="112:149" ht="6" customHeight="1">
      <c r="DH86" s="47"/>
      <c r="DI86" s="47"/>
      <c r="DJ86" s="47"/>
      <c r="DK86" s="47"/>
      <c r="DL86" s="47"/>
      <c r="DM86" s="47"/>
      <c r="DU86" s="46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80"/>
      <c r="EH86" s="80"/>
      <c r="EI86" s="80"/>
      <c r="EJ86" s="46"/>
      <c r="EK86" s="90"/>
      <c r="EL86" s="90"/>
      <c r="EM86" s="90"/>
      <c r="EN86" s="90"/>
      <c r="EO86" s="90"/>
      <c r="EP86" s="90"/>
      <c r="EQ86" s="90"/>
      <c r="ER86" s="90"/>
      <c r="ES86" s="90"/>
    </row>
    <row r="87" spans="112:149" ht="6" customHeight="1">
      <c r="DH87" s="47"/>
      <c r="DI87" s="47"/>
      <c r="DJ87" s="47"/>
      <c r="DK87" s="47"/>
      <c r="DL87" s="47"/>
      <c r="DM87" s="47"/>
      <c r="DU87" s="46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80"/>
      <c r="EH87" s="80"/>
      <c r="EI87" s="80"/>
      <c r="EJ87" s="46"/>
      <c r="EK87" s="90"/>
      <c r="EL87" s="90"/>
      <c r="EM87" s="90"/>
      <c r="EN87" s="90"/>
      <c r="EO87" s="90"/>
      <c r="EP87" s="90"/>
      <c r="EQ87" s="90"/>
      <c r="ER87" s="90"/>
      <c r="ES87" s="90"/>
    </row>
    <row r="88" spans="112:149" ht="6" customHeight="1">
      <c r="DH88" s="47"/>
      <c r="DI88" s="47"/>
      <c r="DJ88" s="47"/>
      <c r="DK88" s="47"/>
      <c r="DL88" s="47"/>
      <c r="DM88" s="47"/>
      <c r="DU88" s="46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80"/>
      <c r="EH88" s="80"/>
      <c r="EI88" s="80"/>
      <c r="EJ88" s="46"/>
      <c r="EK88" s="90"/>
      <c r="EL88" s="90"/>
      <c r="EM88" s="90"/>
      <c r="EN88" s="90"/>
      <c r="EO88" s="90"/>
      <c r="EP88" s="90"/>
      <c r="EQ88" s="90"/>
      <c r="ER88" s="90"/>
      <c r="ES88" s="90"/>
    </row>
    <row r="89" spans="112:149" ht="6" customHeight="1">
      <c r="DH89" s="47"/>
      <c r="DI89" s="47"/>
      <c r="DJ89" s="47"/>
      <c r="DK89" s="47"/>
      <c r="DL89" s="47"/>
      <c r="DM89" s="47"/>
      <c r="DU89" s="46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80"/>
      <c r="EH89" s="80"/>
      <c r="EI89" s="80"/>
      <c r="EJ89" s="46"/>
      <c r="EK89" s="90"/>
      <c r="EL89" s="90"/>
      <c r="EM89" s="90"/>
      <c r="EN89" s="90"/>
      <c r="EO89" s="90"/>
      <c r="EP89" s="90"/>
      <c r="EQ89" s="90"/>
      <c r="ER89" s="90"/>
      <c r="ES89" s="90"/>
    </row>
    <row r="90" spans="112:149" ht="6" customHeight="1">
      <c r="DH90" s="47"/>
      <c r="DI90" s="47"/>
      <c r="DJ90" s="47"/>
      <c r="DK90" s="47"/>
      <c r="DL90" s="47"/>
      <c r="DM90" s="47"/>
      <c r="DU90" s="46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80"/>
      <c r="EH90" s="80"/>
      <c r="EI90" s="80"/>
      <c r="EJ90" s="46"/>
      <c r="EK90" s="90"/>
      <c r="EL90" s="90"/>
      <c r="EM90" s="90"/>
      <c r="EN90" s="90"/>
      <c r="EO90" s="90"/>
      <c r="EP90" s="90"/>
      <c r="EQ90" s="90"/>
      <c r="ER90" s="90"/>
      <c r="ES90" s="90"/>
    </row>
    <row r="91" spans="112:149" ht="6" customHeight="1">
      <c r="DU91" s="46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80"/>
      <c r="EH91" s="80"/>
      <c r="EI91" s="80"/>
      <c r="EJ91" s="46"/>
      <c r="EK91" s="90"/>
      <c r="EL91" s="90"/>
      <c r="EM91" s="90"/>
      <c r="EN91" s="90"/>
      <c r="EO91" s="90"/>
      <c r="EP91" s="90"/>
      <c r="EQ91" s="90"/>
      <c r="ER91" s="90"/>
      <c r="ES91" s="90"/>
    </row>
    <row r="92" spans="112:149" ht="6" customHeight="1">
      <c r="DU92" s="46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80"/>
      <c r="EH92" s="80"/>
      <c r="EI92" s="80"/>
      <c r="EJ92" s="46"/>
      <c r="EK92" s="90"/>
      <c r="EL92" s="90"/>
      <c r="EM92" s="90"/>
      <c r="EN92" s="90"/>
      <c r="EO92" s="90"/>
      <c r="EP92" s="90"/>
      <c r="EQ92" s="90"/>
      <c r="ER92" s="90"/>
      <c r="ES92" s="90"/>
    </row>
    <row r="93" spans="112:149" ht="6" customHeight="1">
      <c r="DU93" s="46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80"/>
      <c r="EH93" s="80"/>
      <c r="EI93" s="80"/>
      <c r="EJ93" s="46"/>
      <c r="EK93" s="90"/>
      <c r="EL93" s="90"/>
      <c r="EM93" s="90"/>
      <c r="EN93" s="90"/>
      <c r="EO93" s="90"/>
      <c r="EP93" s="90"/>
      <c r="EQ93" s="90"/>
      <c r="ER93" s="90"/>
      <c r="ES93" s="90"/>
    </row>
    <row r="94" spans="112:149" ht="6" customHeight="1">
      <c r="DU94" s="46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80"/>
      <c r="EH94" s="80"/>
      <c r="EI94" s="80"/>
      <c r="EJ94" s="46"/>
      <c r="EK94" s="90"/>
      <c r="EL94" s="90"/>
      <c r="EM94" s="90"/>
      <c r="EN94" s="90"/>
      <c r="EO94" s="90"/>
      <c r="EP94" s="90"/>
      <c r="EQ94" s="90"/>
      <c r="ER94" s="90"/>
      <c r="ES94" s="90"/>
    </row>
    <row r="95" spans="112:149" ht="6" customHeight="1">
      <c r="DU95" s="46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80"/>
      <c r="EH95" s="80"/>
      <c r="EI95" s="80"/>
      <c r="EJ95" s="46"/>
      <c r="EK95" s="90"/>
      <c r="EL95" s="90"/>
      <c r="EM95" s="90"/>
      <c r="EN95" s="90"/>
      <c r="EO95" s="90"/>
      <c r="EP95" s="90"/>
      <c r="EQ95" s="90"/>
      <c r="ER95" s="90"/>
      <c r="ES95" s="90"/>
    </row>
    <row r="96" spans="112:149" ht="6" customHeight="1">
      <c r="DU96" s="46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80"/>
      <c r="EH96" s="80"/>
      <c r="EI96" s="80"/>
      <c r="EJ96" s="46"/>
      <c r="EK96" s="90"/>
      <c r="EL96" s="90"/>
      <c r="EM96" s="90"/>
      <c r="EN96" s="90"/>
      <c r="EO96" s="90"/>
      <c r="EP96" s="90"/>
      <c r="EQ96" s="90"/>
      <c r="ER96" s="90"/>
      <c r="ES96" s="90"/>
    </row>
    <row r="97" spans="125:149" ht="6" customHeight="1">
      <c r="DU97" s="46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80"/>
      <c r="EH97" s="80"/>
      <c r="EI97" s="80"/>
      <c r="EJ97" s="46"/>
      <c r="EK97" s="90"/>
      <c r="EL97" s="90"/>
      <c r="EM97" s="90"/>
      <c r="EN97" s="90"/>
      <c r="EO97" s="90"/>
      <c r="EP97" s="90"/>
      <c r="EQ97" s="90"/>
      <c r="ER97" s="90"/>
      <c r="ES97" s="90"/>
    </row>
    <row r="98" spans="125:149" ht="6" customHeight="1">
      <c r="DU98" s="46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80"/>
      <c r="EH98" s="80"/>
      <c r="EI98" s="80"/>
      <c r="EJ98" s="46"/>
      <c r="EK98" s="90"/>
      <c r="EL98" s="90"/>
      <c r="EM98" s="90"/>
      <c r="EN98" s="90"/>
      <c r="EO98" s="90"/>
      <c r="EP98" s="90"/>
      <c r="EQ98" s="90"/>
      <c r="ER98" s="90"/>
      <c r="ES98" s="90"/>
    </row>
    <row r="99" spans="125:149" ht="6" customHeight="1">
      <c r="DU99" s="46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80"/>
      <c r="EH99" s="80"/>
      <c r="EI99" s="80"/>
      <c r="EJ99" s="46"/>
      <c r="EK99" s="90"/>
      <c r="EL99" s="90"/>
      <c r="EM99" s="90"/>
      <c r="EN99" s="90"/>
      <c r="EO99" s="90"/>
      <c r="EP99" s="90"/>
      <c r="EQ99" s="90"/>
      <c r="ER99" s="90"/>
      <c r="ES99" s="90"/>
    </row>
    <row r="100" spans="125:149" ht="6" customHeight="1">
      <c r="DU100" s="46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80"/>
      <c r="EH100" s="80"/>
      <c r="EI100" s="80"/>
      <c r="EJ100" s="46"/>
      <c r="EK100" s="90"/>
      <c r="EL100" s="90"/>
      <c r="EM100" s="90"/>
      <c r="EN100" s="90"/>
      <c r="EO100" s="90"/>
      <c r="EP100" s="90"/>
      <c r="EQ100" s="90"/>
      <c r="ER100" s="90"/>
      <c r="ES100" s="90"/>
    </row>
    <row r="101" spans="125:149" ht="6" customHeight="1">
      <c r="DU101" s="46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80"/>
      <c r="EH101" s="80"/>
      <c r="EI101" s="80"/>
      <c r="EJ101" s="46"/>
      <c r="EK101" s="90"/>
      <c r="EL101" s="90"/>
      <c r="EM101" s="90"/>
      <c r="EN101" s="90"/>
      <c r="EO101" s="90"/>
      <c r="EP101" s="90"/>
      <c r="EQ101" s="90"/>
      <c r="ER101" s="90"/>
      <c r="ES101" s="90"/>
    </row>
    <row r="102" spans="125:149" ht="6" customHeight="1">
      <c r="DU102" s="46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80"/>
      <c r="EH102" s="80"/>
      <c r="EI102" s="80"/>
      <c r="EJ102" s="46"/>
      <c r="EK102" s="90"/>
      <c r="EL102" s="90"/>
      <c r="EM102" s="90"/>
      <c r="EN102" s="90"/>
      <c r="EO102" s="90"/>
      <c r="EP102" s="90"/>
      <c r="EQ102" s="90"/>
      <c r="ER102" s="90"/>
      <c r="ES102" s="90"/>
    </row>
    <row r="103" spans="125:149" ht="6" customHeight="1">
      <c r="DU103" s="46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80"/>
      <c r="EH103" s="80"/>
      <c r="EI103" s="80"/>
      <c r="EJ103" s="46"/>
      <c r="EK103" s="90"/>
      <c r="EL103" s="90"/>
      <c r="EM103" s="90"/>
      <c r="EN103" s="90"/>
      <c r="EO103" s="90"/>
      <c r="EP103" s="90"/>
      <c r="EQ103" s="90"/>
      <c r="ER103" s="90"/>
      <c r="ES103" s="90"/>
    </row>
    <row r="104" spans="125:149" ht="6" customHeight="1">
      <c r="DU104" s="46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80"/>
      <c r="EH104" s="80"/>
      <c r="EI104" s="80"/>
      <c r="EJ104" s="46"/>
      <c r="EK104" s="90"/>
      <c r="EL104" s="90"/>
      <c r="EM104" s="90"/>
      <c r="EN104" s="90"/>
      <c r="EO104" s="90"/>
      <c r="EP104" s="90"/>
      <c r="EQ104" s="90"/>
      <c r="ER104" s="90"/>
      <c r="ES104" s="90"/>
    </row>
    <row r="105" spans="125:149" ht="6" customHeight="1">
      <c r="DU105" s="46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80"/>
      <c r="EH105" s="80"/>
      <c r="EI105" s="80"/>
      <c r="EJ105" s="46"/>
      <c r="EK105" s="90"/>
      <c r="EL105" s="90"/>
      <c r="EM105" s="90"/>
      <c r="EN105" s="90"/>
      <c r="EO105" s="90"/>
      <c r="EP105" s="90"/>
      <c r="EQ105" s="90"/>
      <c r="ER105" s="90"/>
      <c r="ES105" s="90"/>
    </row>
    <row r="106" spans="125:149" ht="6" customHeight="1">
      <c r="DU106" s="46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80"/>
      <c r="EH106" s="80"/>
      <c r="EI106" s="80"/>
      <c r="EJ106" s="46"/>
      <c r="EK106" s="90"/>
      <c r="EL106" s="90"/>
      <c r="EM106" s="90"/>
      <c r="EN106" s="90"/>
      <c r="EO106" s="90"/>
      <c r="EP106" s="90"/>
      <c r="EQ106" s="90"/>
      <c r="ER106" s="90"/>
      <c r="ES106" s="90"/>
    </row>
    <row r="107" spans="125:149" ht="6" customHeight="1">
      <c r="DU107" s="46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80"/>
      <c r="EH107" s="80"/>
      <c r="EI107" s="80"/>
      <c r="EJ107" s="46"/>
      <c r="EK107" s="90"/>
      <c r="EL107" s="90"/>
      <c r="EM107" s="90"/>
      <c r="EN107" s="90"/>
      <c r="EO107" s="90"/>
      <c r="EP107" s="90"/>
      <c r="EQ107" s="90"/>
      <c r="ER107" s="90"/>
      <c r="ES107" s="90"/>
    </row>
    <row r="108" spans="125:149" ht="6" customHeight="1">
      <c r="DU108" s="46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80"/>
      <c r="EH108" s="80"/>
      <c r="EI108" s="80"/>
      <c r="EJ108" s="46"/>
      <c r="EK108" s="90"/>
      <c r="EL108" s="90"/>
      <c r="EM108" s="90"/>
      <c r="EN108" s="90"/>
      <c r="EO108" s="90"/>
      <c r="EP108" s="90"/>
      <c r="EQ108" s="90"/>
      <c r="ER108" s="90"/>
      <c r="ES108" s="90"/>
    </row>
    <row r="109" spans="125:149" ht="6" customHeight="1">
      <c r="DU109" s="46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80"/>
      <c r="EH109" s="80"/>
      <c r="EI109" s="80"/>
      <c r="EJ109" s="46"/>
      <c r="EK109" s="90"/>
      <c r="EL109" s="90"/>
      <c r="EM109" s="90"/>
      <c r="EN109" s="90"/>
      <c r="EO109" s="90"/>
      <c r="EP109" s="90"/>
      <c r="EQ109" s="90"/>
      <c r="ER109" s="90"/>
      <c r="ES109" s="90"/>
    </row>
    <row r="110" spans="125:149" ht="6" customHeight="1">
      <c r="DU110" s="46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80"/>
      <c r="EH110" s="80"/>
      <c r="EI110" s="80"/>
      <c r="EJ110" s="46"/>
      <c r="EK110" s="90"/>
      <c r="EL110" s="90"/>
      <c r="EM110" s="90"/>
      <c r="EN110" s="90"/>
      <c r="EO110" s="90"/>
      <c r="EP110" s="90"/>
      <c r="EQ110" s="90"/>
      <c r="ER110" s="90"/>
      <c r="ES110" s="90"/>
    </row>
    <row r="111" spans="125:149" ht="6" customHeight="1">
      <c r="DU111" s="46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80"/>
      <c r="EH111" s="80"/>
      <c r="EI111" s="80"/>
      <c r="EJ111" s="46"/>
      <c r="EK111" s="90"/>
      <c r="EL111" s="90"/>
      <c r="EM111" s="90"/>
      <c r="EN111" s="90"/>
      <c r="EO111" s="90"/>
      <c r="EP111" s="90"/>
      <c r="EQ111" s="90"/>
      <c r="ER111" s="90"/>
      <c r="ES111" s="90"/>
    </row>
    <row r="112" spans="125:149" ht="6" customHeight="1">
      <c r="DU112" s="46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80"/>
      <c r="EH112" s="80"/>
      <c r="EI112" s="80"/>
      <c r="EJ112" s="46"/>
      <c r="EK112" s="90"/>
      <c r="EL112" s="90"/>
      <c r="EM112" s="90"/>
      <c r="EN112" s="90"/>
      <c r="EO112" s="90"/>
      <c r="EP112" s="90"/>
      <c r="EQ112" s="90"/>
      <c r="ER112" s="90"/>
      <c r="ES112" s="90"/>
    </row>
    <row r="113" spans="125:149" ht="6" customHeight="1">
      <c r="DU113" s="46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80"/>
      <c r="EH113" s="80"/>
      <c r="EI113" s="80"/>
      <c r="EJ113" s="46"/>
      <c r="EK113" s="90"/>
      <c r="EL113" s="90"/>
      <c r="EM113" s="90"/>
      <c r="EN113" s="90"/>
      <c r="EO113" s="90"/>
      <c r="EP113" s="90"/>
      <c r="EQ113" s="90"/>
      <c r="ER113" s="90"/>
      <c r="ES113" s="90"/>
    </row>
    <row r="114" spans="125:149" ht="6" customHeight="1">
      <c r="DU114" s="46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80"/>
      <c r="EH114" s="80"/>
      <c r="EI114" s="80"/>
      <c r="EJ114" s="46"/>
      <c r="EK114" s="90"/>
      <c r="EL114" s="90"/>
      <c r="EM114" s="90"/>
      <c r="EN114" s="90"/>
      <c r="EO114" s="90"/>
      <c r="EP114" s="90"/>
      <c r="EQ114" s="90"/>
      <c r="ER114" s="90"/>
      <c r="ES114" s="90"/>
    </row>
    <row r="115" spans="125:149" ht="6" customHeight="1">
      <c r="DU115" s="46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80"/>
      <c r="EH115" s="80"/>
      <c r="EI115" s="80"/>
      <c r="EJ115" s="46"/>
      <c r="EK115" s="90"/>
      <c r="EL115" s="90"/>
      <c r="EM115" s="90"/>
      <c r="EN115" s="90"/>
      <c r="EO115" s="90"/>
      <c r="EP115" s="90"/>
      <c r="EQ115" s="90"/>
      <c r="ER115" s="90"/>
      <c r="ES115" s="90"/>
    </row>
    <row r="116" spans="125:149" ht="6" customHeight="1">
      <c r="DU116" s="46"/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80"/>
      <c r="EH116" s="80"/>
      <c r="EI116" s="80"/>
      <c r="EK116" s="90"/>
      <c r="EL116" s="90"/>
      <c r="EM116" s="90"/>
      <c r="EN116" s="90"/>
      <c r="EO116" s="90"/>
      <c r="EP116" s="90"/>
      <c r="EQ116" s="90"/>
      <c r="ER116" s="90"/>
      <c r="ES116" s="90"/>
    </row>
    <row r="117" spans="125:149" ht="6" customHeight="1">
      <c r="DU117" s="46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80"/>
      <c r="EH117" s="80"/>
      <c r="EI117" s="80"/>
      <c r="EK117" s="90"/>
      <c r="EL117" s="90"/>
      <c r="EM117" s="90"/>
      <c r="EN117" s="90"/>
      <c r="EO117" s="90"/>
      <c r="EP117" s="90"/>
      <c r="EQ117" s="90"/>
      <c r="ER117" s="90"/>
      <c r="ES117" s="90"/>
    </row>
    <row r="118" spans="125:149" ht="6" customHeight="1">
      <c r="DU118" s="46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80"/>
      <c r="EH118" s="80"/>
      <c r="EI118" s="80"/>
      <c r="EK118" s="90"/>
      <c r="EL118" s="90"/>
      <c r="EM118" s="90"/>
      <c r="EN118" s="90"/>
      <c r="EO118" s="90"/>
      <c r="EP118" s="90"/>
      <c r="EQ118" s="90"/>
      <c r="ER118" s="90"/>
      <c r="ES118" s="90"/>
    </row>
    <row r="119" spans="125:149" ht="6" customHeight="1">
      <c r="DU119" s="46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80"/>
      <c r="EH119" s="80"/>
      <c r="EI119" s="80"/>
      <c r="EK119" s="90"/>
      <c r="EL119" s="90"/>
      <c r="EM119" s="90"/>
      <c r="EN119" s="90"/>
      <c r="EO119" s="90"/>
      <c r="EP119" s="90"/>
      <c r="EQ119" s="90"/>
      <c r="ER119" s="90"/>
      <c r="ES119" s="90"/>
    </row>
    <row r="120" spans="125:149" ht="6" customHeight="1">
      <c r="DU120" s="46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80"/>
      <c r="EH120" s="80"/>
      <c r="EI120" s="80"/>
      <c r="EK120" s="90"/>
      <c r="EL120" s="90"/>
      <c r="EM120" s="90"/>
      <c r="EN120" s="90"/>
      <c r="EO120" s="90"/>
      <c r="EP120" s="90"/>
      <c r="EQ120" s="90"/>
      <c r="ER120" s="90"/>
      <c r="ES120" s="90"/>
    </row>
    <row r="121" spans="125:149" ht="6" customHeight="1">
      <c r="DU121" s="46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80"/>
      <c r="EH121" s="80"/>
      <c r="EI121" s="80"/>
      <c r="EK121" s="90"/>
      <c r="EL121" s="90"/>
      <c r="EM121" s="90"/>
      <c r="EN121" s="90"/>
      <c r="EO121" s="90"/>
      <c r="EP121" s="90"/>
      <c r="EQ121" s="90"/>
      <c r="ER121" s="90"/>
      <c r="ES121" s="90"/>
    </row>
    <row r="122" spans="125:149" ht="6" customHeight="1">
      <c r="DU122" s="46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80"/>
      <c r="EH122" s="80"/>
      <c r="EI122" s="80"/>
      <c r="EK122" s="90"/>
      <c r="EL122" s="90"/>
      <c r="EM122" s="90"/>
      <c r="EN122" s="90"/>
      <c r="EO122" s="90"/>
      <c r="EP122" s="90"/>
      <c r="EQ122" s="90"/>
      <c r="ER122" s="90"/>
      <c r="ES122" s="90"/>
    </row>
    <row r="123" spans="125:149" ht="6" customHeight="1">
      <c r="DU123" s="46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80"/>
      <c r="EH123" s="80"/>
      <c r="EI123" s="80"/>
      <c r="EK123" s="90"/>
      <c r="EL123" s="90"/>
      <c r="EM123" s="90"/>
      <c r="EN123" s="90"/>
      <c r="EO123" s="90"/>
      <c r="EP123" s="90"/>
      <c r="EQ123" s="90"/>
      <c r="ER123" s="90"/>
      <c r="ES123" s="90"/>
    </row>
    <row r="124" spans="125:149" ht="6" customHeight="1">
      <c r="DU124" s="46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80"/>
      <c r="EH124" s="80"/>
      <c r="EI124" s="80"/>
      <c r="EK124" s="90"/>
      <c r="EL124" s="90"/>
      <c r="EM124" s="90"/>
      <c r="EN124" s="90"/>
      <c r="EO124" s="90"/>
      <c r="EP124" s="90"/>
      <c r="EQ124" s="90"/>
      <c r="ER124" s="90"/>
      <c r="ES124" s="90"/>
    </row>
    <row r="125" spans="125:149" ht="6" customHeight="1">
      <c r="DU125" s="46"/>
      <c r="DV125" s="93"/>
      <c r="DW125" s="93"/>
      <c r="DX125" s="93"/>
      <c r="DY125" s="93"/>
      <c r="DZ125" s="93"/>
      <c r="EA125" s="93"/>
      <c r="EB125" s="93"/>
      <c r="EC125" s="93"/>
      <c r="ED125" s="93"/>
      <c r="EE125" s="93"/>
      <c r="EF125" s="93"/>
      <c r="EG125" s="80"/>
      <c r="EH125" s="80"/>
      <c r="EI125" s="80"/>
      <c r="EK125" s="90"/>
      <c r="EL125" s="90"/>
      <c r="EM125" s="90"/>
      <c r="EN125" s="90"/>
      <c r="EO125" s="90"/>
      <c r="EP125" s="90"/>
      <c r="EQ125" s="90"/>
      <c r="ER125" s="90"/>
      <c r="ES125" s="90"/>
    </row>
    <row r="126" spans="125:149" ht="6" customHeight="1">
      <c r="DU126" s="46"/>
      <c r="DV126" s="46"/>
      <c r="DW126" s="46"/>
      <c r="DX126" s="46"/>
      <c r="DY126" s="46"/>
      <c r="DZ126" s="46"/>
      <c r="EA126" s="46"/>
      <c r="EB126" s="46"/>
      <c r="EK126" s="90"/>
      <c r="EL126" s="90"/>
      <c r="EM126" s="90"/>
      <c r="EN126" s="90"/>
      <c r="EO126" s="90"/>
      <c r="EP126" s="90"/>
      <c r="EQ126" s="90"/>
      <c r="ER126" s="90"/>
      <c r="ES126" s="90"/>
    </row>
    <row r="127" spans="125:149" ht="6" customHeight="1">
      <c r="DU127" s="46"/>
      <c r="DV127" s="46"/>
      <c r="DW127" s="46"/>
      <c r="DX127" s="46"/>
      <c r="DY127" s="46"/>
      <c r="DZ127" s="46"/>
      <c r="EA127" s="46"/>
      <c r="EB127" s="46"/>
    </row>
    <row r="128" spans="125:149" ht="6" customHeight="1">
      <c r="DU128" s="46"/>
      <c r="DV128" s="46"/>
      <c r="DW128" s="46"/>
      <c r="DX128" s="46"/>
      <c r="DY128" s="46"/>
      <c r="DZ128" s="46"/>
      <c r="EA128" s="46"/>
      <c r="EB128" s="46"/>
    </row>
    <row r="129" spans="125:132" ht="6" customHeight="1">
      <c r="DU129" s="46"/>
      <c r="DV129" s="46"/>
      <c r="DW129" s="46"/>
      <c r="DX129" s="46"/>
      <c r="DY129" s="46"/>
      <c r="DZ129" s="46"/>
      <c r="EA129" s="46"/>
      <c r="EB129" s="46"/>
    </row>
    <row r="130" spans="125:132" ht="6" customHeight="1">
      <c r="DU130" s="46"/>
      <c r="DV130" s="46"/>
      <c r="DW130" s="46"/>
      <c r="DX130" s="46"/>
      <c r="DY130" s="46"/>
      <c r="DZ130" s="46"/>
      <c r="EA130" s="46"/>
      <c r="EB130" s="46"/>
    </row>
    <row r="131" spans="125:132" ht="6" customHeight="1">
      <c r="DU131" s="46"/>
      <c r="DV131" s="46"/>
      <c r="DW131" s="46"/>
      <c r="DX131" s="46"/>
      <c r="DY131" s="46"/>
      <c r="DZ131" s="46"/>
      <c r="EA131" s="46"/>
      <c r="EB131" s="46"/>
    </row>
    <row r="132" spans="125:132" ht="6" customHeight="1">
      <c r="DU132" s="46"/>
      <c r="DV132" s="46"/>
      <c r="DW132" s="46"/>
      <c r="DX132" s="46"/>
      <c r="DY132" s="46"/>
      <c r="DZ132" s="46"/>
      <c r="EA132" s="46"/>
      <c r="EB132" s="46"/>
    </row>
    <row r="133" spans="125:132" ht="6" customHeight="1">
      <c r="DU133" s="46"/>
      <c r="DV133" s="46"/>
      <c r="DW133" s="46"/>
      <c r="DX133" s="46"/>
      <c r="DY133" s="46"/>
      <c r="DZ133" s="46"/>
      <c r="EA133" s="46"/>
      <c r="EB133" s="46"/>
    </row>
    <row r="134" spans="125:132" ht="6" customHeight="1">
      <c r="DU134" s="46"/>
      <c r="DV134" s="46"/>
      <c r="DW134" s="46"/>
      <c r="DX134" s="46"/>
      <c r="DY134" s="46"/>
      <c r="DZ134" s="46"/>
      <c r="EA134" s="46"/>
      <c r="EB134" s="46"/>
    </row>
    <row r="135" spans="125:132" ht="6" customHeight="1">
      <c r="DU135" s="46"/>
      <c r="DV135" s="46"/>
      <c r="DW135" s="46"/>
      <c r="DX135" s="46"/>
      <c r="DY135" s="46"/>
      <c r="DZ135" s="46"/>
      <c r="EA135" s="46"/>
      <c r="EB135" s="46"/>
    </row>
    <row r="136" spans="125:132" ht="6" customHeight="1">
      <c r="DU136" s="46"/>
      <c r="DV136" s="46"/>
      <c r="DW136" s="46"/>
      <c r="DX136" s="46"/>
      <c r="DY136" s="46"/>
      <c r="DZ136" s="46"/>
      <c r="EA136" s="46"/>
      <c r="EB136" s="46"/>
    </row>
    <row r="137" spans="125:132" ht="6" customHeight="1">
      <c r="DU137" s="46"/>
      <c r="DV137" s="46"/>
      <c r="DW137" s="46"/>
      <c r="DX137" s="46"/>
      <c r="DY137" s="46"/>
      <c r="DZ137" s="46"/>
      <c r="EA137" s="46"/>
      <c r="EB137" s="46"/>
    </row>
    <row r="138" spans="125:132" ht="6" customHeight="1">
      <c r="DU138" s="46"/>
      <c r="DV138" s="46"/>
      <c r="DW138" s="46"/>
      <c r="DX138" s="46"/>
      <c r="DY138" s="46"/>
      <c r="DZ138" s="46"/>
      <c r="EA138" s="46"/>
      <c r="EB138" s="46"/>
    </row>
    <row r="139" spans="125:132" ht="6" customHeight="1">
      <c r="DU139" s="46"/>
      <c r="DV139" s="46"/>
      <c r="DW139" s="46"/>
      <c r="DX139" s="46"/>
      <c r="DY139" s="46"/>
      <c r="DZ139" s="46"/>
      <c r="EA139" s="46"/>
      <c r="EB139" s="46"/>
    </row>
    <row r="140" spans="125:132" ht="6" customHeight="1">
      <c r="DU140" s="46"/>
      <c r="DV140" s="46"/>
      <c r="DW140" s="46"/>
      <c r="DX140" s="46"/>
      <c r="DY140" s="46"/>
      <c r="DZ140" s="46"/>
      <c r="EA140" s="46"/>
      <c r="EB140" s="46"/>
    </row>
    <row r="141" spans="125:132" ht="6" customHeight="1">
      <c r="DU141" s="46"/>
      <c r="DV141" s="46"/>
      <c r="DW141" s="46"/>
      <c r="DX141" s="46"/>
      <c r="DY141" s="46"/>
      <c r="DZ141" s="46"/>
      <c r="EA141" s="46"/>
      <c r="EB141" s="46"/>
    </row>
    <row r="142" spans="125:132" ht="6" customHeight="1">
      <c r="DU142" s="46"/>
      <c r="DV142" s="46"/>
      <c r="DW142" s="46"/>
      <c r="DX142" s="46"/>
      <c r="DY142" s="46"/>
      <c r="DZ142" s="46"/>
      <c r="EA142" s="46"/>
      <c r="EB142" s="46"/>
    </row>
    <row r="143" spans="125:132" ht="6" customHeight="1">
      <c r="DU143" s="46"/>
      <c r="DV143" s="46"/>
      <c r="DW143" s="46"/>
      <c r="DX143" s="46"/>
      <c r="DY143" s="46"/>
      <c r="DZ143" s="46"/>
      <c r="EA143" s="46"/>
      <c r="EB143" s="46"/>
    </row>
    <row r="144" spans="125:132" ht="6" customHeight="1">
      <c r="DU144" s="46"/>
      <c r="DV144" s="46"/>
      <c r="DW144" s="46"/>
      <c r="DX144" s="46"/>
      <c r="DY144" s="46"/>
      <c r="DZ144" s="46"/>
      <c r="EA144" s="46"/>
      <c r="EB144" s="46"/>
    </row>
    <row r="145" spans="125:132" ht="6" customHeight="1">
      <c r="DU145" s="46"/>
      <c r="DV145" s="46"/>
      <c r="DW145" s="46"/>
      <c r="DX145" s="46"/>
      <c r="DY145" s="46"/>
      <c r="DZ145" s="46"/>
      <c r="EA145" s="46"/>
      <c r="EB145" s="46"/>
    </row>
    <row r="146" spans="125:132" ht="6" customHeight="1">
      <c r="DU146" s="46"/>
      <c r="DV146" s="46"/>
      <c r="DW146" s="46"/>
      <c r="DX146" s="46"/>
      <c r="DY146" s="46"/>
      <c r="DZ146" s="46"/>
      <c r="EA146" s="46"/>
      <c r="EB146" s="46"/>
    </row>
    <row r="147" spans="125:132" ht="6" customHeight="1">
      <c r="DU147" s="46"/>
      <c r="DV147" s="46"/>
      <c r="DW147" s="46"/>
      <c r="DX147" s="46"/>
      <c r="DY147" s="46"/>
      <c r="DZ147" s="46"/>
      <c r="EA147" s="46"/>
      <c r="EB147" s="46"/>
    </row>
    <row r="148" spans="125:132" ht="6" customHeight="1">
      <c r="DU148" s="46"/>
      <c r="DV148" s="46"/>
      <c r="DW148" s="46"/>
      <c r="DX148" s="46"/>
      <c r="DY148" s="46"/>
      <c r="DZ148" s="46"/>
      <c r="EA148" s="46"/>
      <c r="EB148" s="46"/>
    </row>
    <row r="149" spans="125:132" ht="6" customHeight="1">
      <c r="DU149" s="46"/>
      <c r="DV149" s="46"/>
      <c r="DW149" s="46"/>
      <c r="DX149" s="46"/>
      <c r="DY149" s="46"/>
      <c r="DZ149" s="46"/>
      <c r="EA149" s="46"/>
      <c r="EB149" s="46"/>
    </row>
    <row r="150" spans="125:132" ht="6" customHeight="1">
      <c r="DU150" s="46"/>
      <c r="DV150" s="46"/>
      <c r="DW150" s="46"/>
      <c r="DX150" s="46"/>
      <c r="DY150" s="46"/>
      <c r="DZ150" s="46"/>
      <c r="EA150" s="46"/>
      <c r="EB150" s="46"/>
    </row>
    <row r="151" spans="125:132" ht="6" customHeight="1">
      <c r="DU151" s="46"/>
      <c r="DV151" s="46"/>
      <c r="DW151" s="46"/>
      <c r="DX151" s="46"/>
      <c r="DY151" s="46"/>
      <c r="DZ151" s="46"/>
      <c r="EA151" s="46"/>
      <c r="EB151" s="46"/>
    </row>
    <row r="152" spans="125:132" ht="6" customHeight="1">
      <c r="DU152" s="46"/>
      <c r="DV152" s="46"/>
      <c r="DW152" s="46"/>
      <c r="DX152" s="46"/>
      <c r="DY152" s="46"/>
      <c r="DZ152" s="46"/>
      <c r="EA152" s="46"/>
      <c r="EB152" s="46"/>
    </row>
    <row r="153" spans="125:132" ht="6" customHeight="1">
      <c r="DU153" s="46"/>
      <c r="DV153" s="46"/>
      <c r="DW153" s="46"/>
      <c r="DX153" s="46"/>
      <c r="DY153" s="46"/>
      <c r="DZ153" s="46"/>
      <c r="EA153" s="46"/>
      <c r="EB153" s="46"/>
    </row>
    <row r="154" spans="125:132" ht="6" customHeight="1">
      <c r="DU154" s="46"/>
      <c r="DV154" s="46"/>
      <c r="DW154" s="46"/>
      <c r="DX154" s="46"/>
      <c r="DY154" s="46"/>
      <c r="DZ154" s="46"/>
      <c r="EA154" s="46"/>
      <c r="EB154" s="46"/>
    </row>
    <row r="155" spans="125:132" ht="6" customHeight="1">
      <c r="DU155" s="46"/>
      <c r="DV155" s="46"/>
      <c r="DW155" s="46"/>
      <c r="DX155" s="46"/>
      <c r="DY155" s="46"/>
      <c r="DZ155" s="46"/>
      <c r="EA155" s="46"/>
      <c r="EB155" s="46"/>
    </row>
    <row r="156" spans="125:132" ht="6" customHeight="1">
      <c r="DU156" s="46"/>
      <c r="DV156" s="46"/>
      <c r="DW156" s="46"/>
      <c r="DX156" s="46"/>
      <c r="DY156" s="46"/>
      <c r="DZ156" s="46"/>
      <c r="EA156" s="46"/>
      <c r="EB156" s="46"/>
    </row>
    <row r="157" spans="125:132" ht="6" customHeight="1">
      <c r="DU157" s="46"/>
      <c r="DV157" s="46"/>
      <c r="DW157" s="46"/>
      <c r="DX157" s="46"/>
      <c r="DY157" s="46"/>
      <c r="DZ157" s="46"/>
      <c r="EA157" s="46"/>
      <c r="EB157" s="46"/>
    </row>
    <row r="158" spans="125:132" ht="6" customHeight="1">
      <c r="DU158" s="46"/>
      <c r="DV158" s="46"/>
      <c r="DW158" s="46"/>
      <c r="DX158" s="46"/>
      <c r="DY158" s="46"/>
      <c r="DZ158" s="46"/>
      <c r="EA158" s="46"/>
      <c r="EB158" s="46"/>
    </row>
    <row r="159" spans="125:132" ht="6" customHeight="1">
      <c r="DU159" s="46"/>
      <c r="DV159" s="46"/>
      <c r="DW159" s="46"/>
      <c r="DX159" s="46"/>
      <c r="DY159" s="46"/>
      <c r="DZ159" s="46"/>
      <c r="EA159" s="46"/>
      <c r="EB159" s="46"/>
    </row>
    <row r="160" spans="125:132" ht="6" customHeight="1">
      <c r="DU160" s="46"/>
      <c r="DV160" s="46"/>
      <c r="DW160" s="46"/>
      <c r="DX160" s="46"/>
      <c r="DY160" s="46"/>
      <c r="DZ160" s="46"/>
      <c r="EA160" s="46"/>
      <c r="EB160" s="46"/>
    </row>
    <row r="161" spans="121:149" ht="6" customHeight="1">
      <c r="DU161" s="46"/>
      <c r="DV161" s="46"/>
      <c r="DW161" s="46"/>
      <c r="DX161" s="46"/>
      <c r="DY161" s="46"/>
      <c r="DZ161" s="46"/>
      <c r="EA161" s="46"/>
      <c r="EB161" s="46"/>
    </row>
    <row r="162" spans="121:149" ht="6" customHeight="1">
      <c r="DU162" s="46"/>
      <c r="DV162" s="46"/>
      <c r="DW162" s="46"/>
      <c r="DX162" s="46"/>
      <c r="DY162" s="46"/>
      <c r="DZ162" s="46"/>
      <c r="EA162" s="46"/>
      <c r="EB162" s="46"/>
    </row>
    <row r="163" spans="121:149" ht="6" customHeight="1">
      <c r="DU163" s="46"/>
      <c r="DV163" s="46"/>
      <c r="DW163" s="46"/>
      <c r="DX163" s="46"/>
      <c r="DY163" s="46"/>
      <c r="DZ163" s="46"/>
      <c r="EA163" s="46"/>
      <c r="EB163" s="46"/>
    </row>
    <row r="164" spans="121:149" ht="6" customHeight="1">
      <c r="DU164" s="46"/>
      <c r="DV164" s="46"/>
      <c r="DW164" s="46"/>
      <c r="DX164" s="46"/>
      <c r="DY164" s="46"/>
      <c r="DZ164" s="46"/>
      <c r="EA164" s="46"/>
      <c r="EB164" s="46"/>
    </row>
    <row r="165" spans="121:149" ht="6" customHeight="1">
      <c r="DU165" s="46"/>
      <c r="DV165" s="46"/>
      <c r="DW165" s="46"/>
      <c r="DX165" s="46"/>
      <c r="DY165" s="46"/>
      <c r="DZ165" s="46"/>
      <c r="EA165" s="46"/>
      <c r="EB165" s="46"/>
    </row>
    <row r="166" spans="121:149" ht="6" customHeight="1">
      <c r="DU166" s="46"/>
      <c r="DV166" s="46"/>
      <c r="DW166" s="46"/>
      <c r="DX166" s="46"/>
      <c r="DY166" s="46"/>
      <c r="DZ166" s="46"/>
      <c r="EA166" s="46"/>
      <c r="EB166" s="46"/>
    </row>
    <row r="167" spans="121:149" ht="6" customHeight="1">
      <c r="DQ167" s="44"/>
      <c r="DR167" s="44"/>
      <c r="DS167" s="44"/>
      <c r="DT167" s="44"/>
      <c r="DU167" s="44"/>
      <c r="EK167" s="48"/>
      <c r="EL167" s="48"/>
      <c r="EM167" s="48"/>
      <c r="EN167" s="48"/>
      <c r="EO167" s="48"/>
      <c r="EP167" s="48"/>
      <c r="EQ167" s="48"/>
      <c r="ER167" s="48"/>
      <c r="ES167" s="48"/>
    </row>
    <row r="168" spans="121:149" ht="6" customHeight="1">
      <c r="DQ168" s="44"/>
      <c r="DR168" s="44"/>
      <c r="DS168" s="44"/>
      <c r="DT168" s="44"/>
      <c r="DU168" s="44"/>
      <c r="EK168" s="48"/>
      <c r="EL168" s="48"/>
      <c r="EM168" s="48"/>
      <c r="EN168" s="48"/>
      <c r="EO168" s="48"/>
      <c r="EP168" s="48"/>
      <c r="EQ168" s="48"/>
      <c r="ER168" s="48"/>
      <c r="ES168" s="48"/>
    </row>
    <row r="169" spans="121:149" ht="6" customHeight="1">
      <c r="DQ169" s="44"/>
      <c r="DR169" s="44"/>
      <c r="DS169" s="44"/>
      <c r="DT169" s="44"/>
      <c r="DU169" s="46"/>
      <c r="DV169" s="89" t="str">
        <f>成績入力!F26</f>
        <v>準優勝</v>
      </c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78"/>
      <c r="EH169" s="78"/>
      <c r="EI169" s="78"/>
      <c r="EK169" s="48"/>
      <c r="EL169" s="48"/>
      <c r="EM169" s="48"/>
      <c r="EN169" s="48"/>
      <c r="EO169" s="48"/>
      <c r="EP169" s="48"/>
      <c r="EQ169" s="48"/>
      <c r="ER169" s="48"/>
      <c r="ES169" s="48"/>
    </row>
    <row r="170" spans="121:149" ht="6" customHeight="1">
      <c r="DQ170" s="44"/>
      <c r="DR170" s="44"/>
      <c r="DS170" s="44"/>
      <c r="DT170" s="44"/>
      <c r="DU170" s="46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  <c r="EG170" s="78"/>
      <c r="EH170" s="78"/>
      <c r="EI170" s="78"/>
      <c r="EK170" s="48"/>
      <c r="EL170" s="48"/>
      <c r="EM170" s="48"/>
      <c r="EN170" s="48"/>
      <c r="EO170" s="48"/>
      <c r="EP170" s="48"/>
      <c r="EQ170" s="48"/>
      <c r="ER170" s="48"/>
      <c r="ES170" s="48"/>
    </row>
    <row r="171" spans="121:149" ht="6" customHeight="1">
      <c r="DQ171" s="44"/>
      <c r="DR171" s="44"/>
      <c r="DS171" s="44"/>
      <c r="DT171" s="44"/>
      <c r="DU171" s="46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78"/>
      <c r="EH171" s="78"/>
      <c r="EI171" s="78"/>
    </row>
    <row r="172" spans="121:149" ht="6" customHeight="1">
      <c r="DQ172" s="44"/>
      <c r="DR172" s="44"/>
      <c r="DS172" s="44"/>
      <c r="DT172" s="44"/>
      <c r="DU172" s="46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78"/>
      <c r="EH172" s="78"/>
      <c r="EI172" s="78"/>
      <c r="EJ172" s="46"/>
      <c r="EK172" s="90" t="str">
        <f>EK36</f>
        <v>組手 一般男子</v>
      </c>
      <c r="EL172" s="90"/>
      <c r="EM172" s="90"/>
      <c r="EN172" s="90"/>
      <c r="EO172" s="90"/>
      <c r="EP172" s="90"/>
      <c r="EQ172" s="90"/>
      <c r="ER172" s="90"/>
      <c r="ES172" s="90"/>
    </row>
    <row r="173" spans="121:149" ht="6" customHeight="1">
      <c r="DQ173" s="44"/>
      <c r="DR173" s="44"/>
      <c r="DS173" s="44"/>
      <c r="DT173" s="44"/>
      <c r="DU173" s="46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78"/>
      <c r="EH173" s="78"/>
      <c r="EI173" s="78"/>
      <c r="EJ173" s="46"/>
      <c r="EK173" s="90"/>
      <c r="EL173" s="90"/>
      <c r="EM173" s="90"/>
      <c r="EN173" s="90"/>
      <c r="EO173" s="90"/>
      <c r="EP173" s="90"/>
      <c r="EQ173" s="90"/>
      <c r="ER173" s="90"/>
      <c r="ES173" s="90"/>
    </row>
    <row r="174" spans="121:149" ht="6" customHeight="1">
      <c r="DQ174" s="44"/>
      <c r="DR174" s="44"/>
      <c r="DS174" s="44"/>
      <c r="DT174" s="44"/>
      <c r="DU174" s="46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78"/>
      <c r="EH174" s="78"/>
      <c r="EI174" s="78"/>
      <c r="EJ174" s="46"/>
      <c r="EK174" s="90"/>
      <c r="EL174" s="90"/>
      <c r="EM174" s="90"/>
      <c r="EN174" s="90"/>
      <c r="EO174" s="90"/>
      <c r="EP174" s="90"/>
      <c r="EQ174" s="90"/>
      <c r="ER174" s="90"/>
      <c r="ES174" s="90"/>
    </row>
    <row r="175" spans="121:149" ht="6" customHeight="1">
      <c r="DQ175" s="44"/>
      <c r="DR175" s="44"/>
      <c r="DS175" s="44"/>
      <c r="DT175" s="44"/>
      <c r="DU175" s="46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78"/>
      <c r="EH175" s="78"/>
      <c r="EI175" s="78"/>
      <c r="EJ175" s="46"/>
      <c r="EK175" s="90"/>
      <c r="EL175" s="90"/>
      <c r="EM175" s="90"/>
      <c r="EN175" s="90"/>
      <c r="EO175" s="90"/>
      <c r="EP175" s="90"/>
      <c r="EQ175" s="90"/>
      <c r="ER175" s="90"/>
      <c r="ES175" s="90"/>
    </row>
    <row r="176" spans="121:149" ht="6" customHeight="1">
      <c r="DQ176" s="44"/>
      <c r="DR176" s="44"/>
      <c r="DS176" s="44"/>
      <c r="DT176" s="44"/>
      <c r="DU176" s="46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78"/>
      <c r="EH176" s="78"/>
      <c r="EI176" s="78"/>
      <c r="EJ176" s="46"/>
      <c r="EK176" s="90"/>
      <c r="EL176" s="90"/>
      <c r="EM176" s="90"/>
      <c r="EN176" s="90"/>
      <c r="EO176" s="90"/>
      <c r="EP176" s="90"/>
      <c r="EQ176" s="90"/>
      <c r="ER176" s="90"/>
      <c r="ES176" s="90"/>
    </row>
    <row r="177" spans="112:149" ht="6" customHeight="1">
      <c r="DQ177" s="44"/>
      <c r="DR177" s="44"/>
      <c r="DS177" s="44"/>
      <c r="DT177" s="44"/>
      <c r="DU177" s="46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  <c r="EG177" s="78"/>
      <c r="EH177" s="78"/>
      <c r="EI177" s="78"/>
      <c r="EJ177" s="46"/>
      <c r="EK177" s="90"/>
      <c r="EL177" s="90"/>
      <c r="EM177" s="90"/>
      <c r="EN177" s="90"/>
      <c r="EO177" s="90"/>
      <c r="EP177" s="90"/>
      <c r="EQ177" s="90"/>
      <c r="ER177" s="90"/>
      <c r="ES177" s="90"/>
    </row>
    <row r="178" spans="112:149" ht="6" customHeight="1">
      <c r="DQ178" s="44"/>
      <c r="DR178" s="44"/>
      <c r="DS178" s="44"/>
      <c r="DT178" s="44"/>
      <c r="DU178" s="46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  <c r="EG178" s="78"/>
      <c r="EH178" s="78"/>
      <c r="EI178" s="78"/>
      <c r="EJ178" s="46"/>
      <c r="EK178" s="90"/>
      <c r="EL178" s="90"/>
      <c r="EM178" s="90"/>
      <c r="EN178" s="90"/>
      <c r="EO178" s="90"/>
      <c r="EP178" s="90"/>
      <c r="EQ178" s="90"/>
      <c r="ER178" s="90"/>
      <c r="ES178" s="90"/>
    </row>
    <row r="179" spans="112:149" ht="6" customHeight="1">
      <c r="DQ179" s="44"/>
      <c r="DR179" s="44"/>
      <c r="DS179" s="44"/>
      <c r="DT179" s="44"/>
      <c r="DU179" s="46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78"/>
      <c r="EH179" s="78"/>
      <c r="EI179" s="78"/>
      <c r="EJ179" s="46"/>
      <c r="EK179" s="90"/>
      <c r="EL179" s="90"/>
      <c r="EM179" s="90"/>
      <c r="EN179" s="90"/>
      <c r="EO179" s="90"/>
      <c r="EP179" s="90"/>
      <c r="EQ179" s="90"/>
      <c r="ER179" s="90"/>
      <c r="ES179" s="90"/>
    </row>
    <row r="180" spans="112:149" ht="6" customHeight="1">
      <c r="DQ180" s="44"/>
      <c r="DR180" s="44"/>
      <c r="DS180" s="44"/>
      <c r="DT180" s="44"/>
      <c r="DU180" s="46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78"/>
      <c r="EH180" s="78"/>
      <c r="EI180" s="78"/>
      <c r="EJ180" s="46"/>
      <c r="EK180" s="90"/>
      <c r="EL180" s="90"/>
      <c r="EM180" s="90"/>
      <c r="EN180" s="90"/>
      <c r="EO180" s="90"/>
      <c r="EP180" s="90"/>
      <c r="EQ180" s="90"/>
      <c r="ER180" s="90"/>
      <c r="ES180" s="90"/>
    </row>
    <row r="181" spans="112:149" ht="6" customHeight="1">
      <c r="DQ181" s="44"/>
      <c r="DR181" s="44"/>
      <c r="DS181" s="44"/>
      <c r="DT181" s="44"/>
      <c r="DU181" s="46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78"/>
      <c r="EH181" s="78"/>
      <c r="EI181" s="78"/>
      <c r="EJ181" s="46"/>
      <c r="EK181" s="90"/>
      <c r="EL181" s="90"/>
      <c r="EM181" s="90"/>
      <c r="EN181" s="90"/>
      <c r="EO181" s="90"/>
      <c r="EP181" s="90"/>
      <c r="EQ181" s="90"/>
      <c r="ER181" s="90"/>
      <c r="ES181" s="90"/>
    </row>
    <row r="182" spans="112:149" ht="6" customHeight="1">
      <c r="DQ182" s="44"/>
      <c r="DR182" s="44"/>
      <c r="DS182" s="44"/>
      <c r="DT182" s="44"/>
      <c r="DU182" s="46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78"/>
      <c r="EH182" s="78"/>
      <c r="EI182" s="78"/>
      <c r="EJ182" s="46"/>
      <c r="EK182" s="90"/>
      <c r="EL182" s="90"/>
      <c r="EM182" s="90"/>
      <c r="EN182" s="90"/>
      <c r="EO182" s="90"/>
      <c r="EP182" s="90"/>
      <c r="EQ182" s="90"/>
      <c r="ER182" s="90"/>
      <c r="ES182" s="90"/>
    </row>
    <row r="183" spans="112:149" ht="6" customHeight="1">
      <c r="DQ183" s="44"/>
      <c r="DR183" s="44"/>
      <c r="DS183" s="44"/>
      <c r="DT183" s="44"/>
      <c r="DU183" s="46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  <c r="EG183" s="78"/>
      <c r="EH183" s="78"/>
      <c r="EI183" s="78"/>
      <c r="EJ183" s="46"/>
      <c r="EK183" s="90"/>
      <c r="EL183" s="90"/>
      <c r="EM183" s="90"/>
      <c r="EN183" s="90"/>
      <c r="EO183" s="90"/>
      <c r="EP183" s="90"/>
      <c r="EQ183" s="90"/>
      <c r="ER183" s="90"/>
      <c r="ES183" s="90"/>
    </row>
    <row r="184" spans="112:149" ht="6" customHeight="1">
      <c r="DQ184" s="44"/>
      <c r="DR184" s="44"/>
      <c r="DS184" s="44"/>
      <c r="DT184" s="44"/>
      <c r="DU184" s="46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  <c r="EG184" s="78"/>
      <c r="EH184" s="78"/>
      <c r="EI184" s="78"/>
      <c r="EJ184" s="46"/>
      <c r="EK184" s="90"/>
      <c r="EL184" s="90"/>
      <c r="EM184" s="90"/>
      <c r="EN184" s="90"/>
      <c r="EO184" s="90"/>
      <c r="EP184" s="90"/>
      <c r="EQ184" s="90"/>
      <c r="ER184" s="90"/>
      <c r="ES184" s="90"/>
    </row>
    <row r="185" spans="112:149" ht="6" customHeight="1">
      <c r="DQ185" s="44"/>
      <c r="DR185" s="44"/>
      <c r="DS185" s="44"/>
      <c r="DT185" s="44"/>
      <c r="DU185" s="46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  <c r="EG185" s="78"/>
      <c r="EH185" s="78"/>
      <c r="EI185" s="78"/>
      <c r="EJ185" s="46"/>
      <c r="EK185" s="90"/>
      <c r="EL185" s="90"/>
      <c r="EM185" s="90"/>
      <c r="EN185" s="90"/>
      <c r="EO185" s="90"/>
      <c r="EP185" s="90"/>
      <c r="EQ185" s="90"/>
      <c r="ER185" s="90"/>
      <c r="ES185" s="90"/>
    </row>
    <row r="186" spans="112:149" ht="6" customHeight="1">
      <c r="DQ186" s="44"/>
      <c r="DR186" s="44"/>
      <c r="DS186" s="44"/>
      <c r="DT186" s="44"/>
      <c r="DU186" s="46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  <c r="EG186" s="78"/>
      <c r="EH186" s="78"/>
      <c r="EI186" s="78"/>
      <c r="EJ186" s="46"/>
      <c r="EK186" s="90"/>
      <c r="EL186" s="90"/>
      <c r="EM186" s="90"/>
      <c r="EN186" s="90"/>
      <c r="EO186" s="90"/>
      <c r="EP186" s="90"/>
      <c r="EQ186" s="90"/>
      <c r="ER186" s="90"/>
      <c r="ES186" s="90"/>
    </row>
    <row r="187" spans="112:149" ht="6" customHeight="1">
      <c r="DQ187" s="44"/>
      <c r="DR187" s="44"/>
      <c r="DS187" s="44"/>
      <c r="DT187" s="44"/>
      <c r="DU187" s="46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  <c r="EG187" s="78"/>
      <c r="EH187" s="78"/>
      <c r="EI187" s="78"/>
      <c r="EJ187" s="46"/>
      <c r="EK187" s="90"/>
      <c r="EL187" s="90"/>
      <c r="EM187" s="90"/>
      <c r="EN187" s="90"/>
      <c r="EO187" s="90"/>
      <c r="EP187" s="90"/>
      <c r="EQ187" s="90"/>
      <c r="ER187" s="90"/>
      <c r="ES187" s="90"/>
    </row>
    <row r="188" spans="112:149" ht="6" customHeight="1">
      <c r="DH188" s="47"/>
      <c r="DI188" s="47"/>
      <c r="DJ188" s="47"/>
      <c r="DK188" s="47"/>
      <c r="DL188" s="47"/>
      <c r="DM188" s="47"/>
      <c r="DQ188" s="44"/>
      <c r="DR188" s="44"/>
      <c r="DS188" s="44"/>
      <c r="DT188" s="44"/>
      <c r="DU188" s="46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  <c r="EG188" s="78"/>
      <c r="EH188" s="78"/>
      <c r="EI188" s="78"/>
      <c r="EJ188" s="46"/>
      <c r="EK188" s="90"/>
      <c r="EL188" s="90"/>
      <c r="EM188" s="90"/>
      <c r="EN188" s="90"/>
      <c r="EO188" s="90"/>
      <c r="EP188" s="90"/>
      <c r="EQ188" s="90"/>
      <c r="ER188" s="90"/>
      <c r="ES188" s="90"/>
    </row>
    <row r="189" spans="112:149" ht="6" customHeight="1">
      <c r="DH189" s="47"/>
      <c r="DI189" s="47"/>
      <c r="DJ189" s="47"/>
      <c r="DK189" s="47"/>
      <c r="DL189" s="47"/>
      <c r="DM189" s="47"/>
      <c r="DQ189" s="44"/>
      <c r="DR189" s="44"/>
      <c r="DS189" s="44"/>
      <c r="DT189" s="44"/>
      <c r="DU189" s="46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  <c r="EG189" s="78"/>
      <c r="EH189" s="78"/>
      <c r="EI189" s="78"/>
      <c r="EJ189" s="46"/>
      <c r="EK189" s="90"/>
      <c r="EL189" s="90"/>
      <c r="EM189" s="90"/>
      <c r="EN189" s="90"/>
      <c r="EO189" s="90"/>
      <c r="EP189" s="90"/>
      <c r="EQ189" s="90"/>
      <c r="ER189" s="90"/>
      <c r="ES189" s="90"/>
    </row>
    <row r="190" spans="112:149" ht="6" customHeight="1">
      <c r="DH190" s="47"/>
      <c r="DI190" s="47"/>
      <c r="DJ190" s="47"/>
      <c r="DK190" s="47"/>
      <c r="DL190" s="47"/>
      <c r="DM190" s="47"/>
      <c r="DQ190" s="44"/>
      <c r="DR190" s="44"/>
      <c r="DS190" s="44"/>
      <c r="DT190" s="44"/>
      <c r="DU190" s="46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  <c r="EG190" s="78"/>
      <c r="EH190" s="78"/>
      <c r="EI190" s="78"/>
      <c r="EJ190" s="46"/>
      <c r="EK190" s="90"/>
      <c r="EL190" s="90"/>
      <c r="EM190" s="90"/>
      <c r="EN190" s="90"/>
      <c r="EO190" s="90"/>
      <c r="EP190" s="90"/>
      <c r="EQ190" s="90"/>
      <c r="ER190" s="90"/>
      <c r="ES190" s="90"/>
    </row>
    <row r="191" spans="112:149" ht="6" customHeight="1">
      <c r="DH191" s="47"/>
      <c r="DI191" s="47"/>
      <c r="DJ191" s="47"/>
      <c r="DK191" s="47"/>
      <c r="DL191" s="47"/>
      <c r="DM191" s="47"/>
      <c r="DQ191" s="44"/>
      <c r="DR191" s="44"/>
      <c r="DS191" s="44"/>
      <c r="DT191" s="44"/>
      <c r="DU191" s="46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  <c r="EG191" s="78"/>
      <c r="EH191" s="78"/>
      <c r="EI191" s="78"/>
      <c r="EJ191" s="46"/>
      <c r="EK191" s="90"/>
      <c r="EL191" s="90"/>
      <c r="EM191" s="90"/>
      <c r="EN191" s="90"/>
      <c r="EO191" s="90"/>
      <c r="EP191" s="90"/>
      <c r="EQ191" s="90"/>
      <c r="ER191" s="90"/>
      <c r="ES191" s="90"/>
    </row>
    <row r="192" spans="112:149" ht="6" customHeight="1">
      <c r="DH192" s="47"/>
      <c r="DI192" s="47"/>
      <c r="DJ192" s="47"/>
      <c r="DK192" s="47"/>
      <c r="DL192" s="47"/>
      <c r="DM192" s="47"/>
      <c r="DQ192" s="44"/>
      <c r="DR192" s="44"/>
      <c r="DS192" s="44"/>
      <c r="DT192" s="44"/>
      <c r="DU192" s="46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  <c r="EG192" s="78"/>
      <c r="EH192" s="78"/>
      <c r="EI192" s="78"/>
      <c r="EJ192" s="46"/>
      <c r="EK192" s="90"/>
      <c r="EL192" s="90"/>
      <c r="EM192" s="90"/>
      <c r="EN192" s="90"/>
      <c r="EO192" s="90"/>
      <c r="EP192" s="90"/>
      <c r="EQ192" s="90"/>
      <c r="ER192" s="90"/>
      <c r="ES192" s="90"/>
    </row>
    <row r="193" spans="112:149" ht="6" customHeight="1">
      <c r="DH193" s="47"/>
      <c r="DI193" s="47"/>
      <c r="DJ193" s="47"/>
      <c r="DK193" s="47"/>
      <c r="DL193" s="47"/>
      <c r="DM193" s="47"/>
      <c r="DQ193" s="44"/>
      <c r="DR193" s="44"/>
      <c r="DS193" s="44"/>
      <c r="DT193" s="44"/>
      <c r="DU193" s="46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  <c r="EG193" s="78"/>
      <c r="EH193" s="78"/>
      <c r="EI193" s="78"/>
      <c r="EJ193" s="46"/>
      <c r="EK193" s="90"/>
      <c r="EL193" s="90"/>
      <c r="EM193" s="90"/>
      <c r="EN193" s="90"/>
      <c r="EO193" s="90"/>
      <c r="EP193" s="90"/>
      <c r="EQ193" s="90"/>
      <c r="ER193" s="90"/>
      <c r="ES193" s="90"/>
    </row>
    <row r="194" spans="112:149" ht="6" customHeight="1">
      <c r="DH194" s="47"/>
      <c r="DI194" s="47"/>
      <c r="DJ194" s="47"/>
      <c r="DK194" s="47"/>
      <c r="DL194" s="47"/>
      <c r="DM194" s="47"/>
      <c r="DQ194" s="44"/>
      <c r="DR194" s="44"/>
      <c r="DS194" s="44"/>
      <c r="DT194" s="44"/>
      <c r="DU194" s="46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78"/>
      <c r="EH194" s="78"/>
      <c r="EI194" s="78"/>
      <c r="EJ194" s="46"/>
      <c r="EK194" s="90"/>
      <c r="EL194" s="90"/>
      <c r="EM194" s="90"/>
      <c r="EN194" s="90"/>
      <c r="EO194" s="90"/>
      <c r="EP194" s="90"/>
      <c r="EQ194" s="90"/>
      <c r="ER194" s="90"/>
      <c r="ES194" s="90"/>
    </row>
    <row r="195" spans="112:149" ht="6" customHeight="1">
      <c r="DH195" s="47"/>
      <c r="DI195" s="47"/>
      <c r="DJ195" s="47"/>
      <c r="DK195" s="47"/>
      <c r="DL195" s="47"/>
      <c r="DM195" s="47"/>
      <c r="DQ195" s="44"/>
      <c r="DR195" s="44"/>
      <c r="DS195" s="44"/>
      <c r="DT195" s="44"/>
      <c r="DU195" s="46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  <c r="EG195" s="78"/>
      <c r="EH195" s="78"/>
      <c r="EI195" s="78"/>
      <c r="EJ195" s="46"/>
      <c r="EK195" s="90"/>
      <c r="EL195" s="90"/>
      <c r="EM195" s="90"/>
      <c r="EN195" s="90"/>
      <c r="EO195" s="90"/>
      <c r="EP195" s="90"/>
      <c r="EQ195" s="90"/>
      <c r="ER195" s="90"/>
      <c r="ES195" s="90"/>
    </row>
    <row r="196" spans="112:149" ht="6" customHeight="1">
      <c r="DH196" s="47"/>
      <c r="DI196" s="47"/>
      <c r="DJ196" s="47"/>
      <c r="DK196" s="47"/>
      <c r="DL196" s="47"/>
      <c r="DM196" s="47"/>
      <c r="DQ196" s="44"/>
      <c r="DR196" s="44"/>
      <c r="DS196" s="44"/>
      <c r="DT196" s="44"/>
      <c r="DU196" s="46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  <c r="EG196" s="78"/>
      <c r="EH196" s="78"/>
      <c r="EI196" s="78"/>
      <c r="EJ196" s="46"/>
      <c r="EK196" s="90"/>
      <c r="EL196" s="90"/>
      <c r="EM196" s="90"/>
      <c r="EN196" s="90"/>
      <c r="EO196" s="90"/>
      <c r="EP196" s="90"/>
      <c r="EQ196" s="90"/>
      <c r="ER196" s="90"/>
      <c r="ES196" s="90"/>
    </row>
    <row r="197" spans="112:149" ht="6" customHeight="1">
      <c r="DH197" s="47"/>
      <c r="DI197" s="47"/>
      <c r="DJ197" s="47"/>
      <c r="DK197" s="47"/>
      <c r="DL197" s="47"/>
      <c r="DM197" s="47"/>
      <c r="DQ197" s="44"/>
      <c r="DR197" s="44"/>
      <c r="DS197" s="44"/>
      <c r="DT197" s="44"/>
      <c r="DU197" s="46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78"/>
      <c r="EH197" s="78"/>
      <c r="EI197" s="78"/>
      <c r="EJ197" s="46"/>
      <c r="EK197" s="90"/>
      <c r="EL197" s="90"/>
      <c r="EM197" s="90"/>
      <c r="EN197" s="90"/>
      <c r="EO197" s="90"/>
      <c r="EP197" s="90"/>
      <c r="EQ197" s="90"/>
      <c r="ER197" s="90"/>
      <c r="ES197" s="90"/>
    </row>
    <row r="198" spans="112:149" ht="6" customHeight="1">
      <c r="DH198" s="47"/>
      <c r="DI198" s="47"/>
      <c r="DJ198" s="47"/>
      <c r="DK198" s="47"/>
      <c r="DL198" s="47"/>
      <c r="DM198" s="47"/>
      <c r="DQ198" s="44"/>
      <c r="DR198" s="44"/>
      <c r="DS198" s="44"/>
      <c r="DT198" s="44"/>
      <c r="DU198" s="46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78"/>
      <c r="EH198" s="78"/>
      <c r="EI198" s="78"/>
      <c r="EJ198" s="46"/>
      <c r="EK198" s="90"/>
      <c r="EL198" s="90"/>
      <c r="EM198" s="90"/>
      <c r="EN198" s="90"/>
      <c r="EO198" s="90"/>
      <c r="EP198" s="90"/>
      <c r="EQ198" s="90"/>
      <c r="ER198" s="90"/>
      <c r="ES198" s="90"/>
    </row>
    <row r="199" spans="112:149" ht="6" customHeight="1">
      <c r="DH199" s="47"/>
      <c r="DI199" s="47"/>
      <c r="DJ199" s="47"/>
      <c r="DK199" s="47"/>
      <c r="DL199" s="47"/>
      <c r="DM199" s="47"/>
      <c r="DQ199" s="44"/>
      <c r="DR199" s="44"/>
      <c r="DS199" s="44"/>
      <c r="DT199" s="44"/>
      <c r="DU199" s="46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78"/>
      <c r="EH199" s="78"/>
      <c r="EI199" s="78"/>
      <c r="EJ199" s="46"/>
      <c r="EK199" s="90"/>
      <c r="EL199" s="90"/>
      <c r="EM199" s="90"/>
      <c r="EN199" s="90"/>
      <c r="EO199" s="90"/>
      <c r="EP199" s="90"/>
      <c r="EQ199" s="90"/>
      <c r="ER199" s="90"/>
      <c r="ES199" s="90"/>
    </row>
    <row r="200" spans="112:149" ht="6" customHeight="1">
      <c r="DH200" s="47"/>
      <c r="DI200" s="47"/>
      <c r="DJ200" s="47"/>
      <c r="DK200" s="47"/>
      <c r="DL200" s="47"/>
      <c r="DM200" s="47"/>
      <c r="DQ200" s="44"/>
      <c r="DR200" s="44"/>
      <c r="DS200" s="44"/>
      <c r="DT200" s="44"/>
      <c r="DU200" s="46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78"/>
      <c r="EH200" s="78"/>
      <c r="EI200" s="78"/>
      <c r="EJ200" s="46"/>
      <c r="EK200" s="90"/>
      <c r="EL200" s="90"/>
      <c r="EM200" s="90"/>
      <c r="EN200" s="90"/>
      <c r="EO200" s="90"/>
      <c r="EP200" s="90"/>
      <c r="EQ200" s="90"/>
      <c r="ER200" s="90"/>
      <c r="ES200" s="90"/>
    </row>
    <row r="201" spans="112:149" ht="6" customHeight="1">
      <c r="DH201" s="47"/>
      <c r="DI201" s="47"/>
      <c r="DJ201" s="47"/>
      <c r="DK201" s="47"/>
      <c r="DL201" s="47"/>
      <c r="DM201" s="47"/>
      <c r="DQ201" s="44"/>
      <c r="DR201" s="44"/>
      <c r="DS201" s="44"/>
      <c r="DT201" s="44"/>
      <c r="DU201" s="46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  <c r="EG201" s="78"/>
      <c r="EH201" s="78"/>
      <c r="EI201" s="78"/>
      <c r="EJ201" s="46"/>
      <c r="EK201" s="90"/>
      <c r="EL201" s="90"/>
      <c r="EM201" s="90"/>
      <c r="EN201" s="90"/>
      <c r="EO201" s="90"/>
      <c r="EP201" s="90"/>
      <c r="EQ201" s="90"/>
      <c r="ER201" s="90"/>
      <c r="ES201" s="90"/>
    </row>
    <row r="202" spans="112:149" ht="6" customHeight="1">
      <c r="DH202" s="47"/>
      <c r="DI202" s="47"/>
      <c r="DJ202" s="47"/>
      <c r="DK202" s="47"/>
      <c r="DL202" s="47"/>
      <c r="DM202" s="47"/>
      <c r="DQ202" s="44"/>
      <c r="DR202" s="44"/>
      <c r="DS202" s="44"/>
      <c r="DT202" s="44"/>
      <c r="DU202" s="46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  <c r="EG202" s="78"/>
      <c r="EH202" s="78"/>
      <c r="EI202" s="78"/>
      <c r="EJ202" s="46"/>
      <c r="EK202" s="90"/>
      <c r="EL202" s="90"/>
      <c r="EM202" s="90"/>
      <c r="EN202" s="90"/>
      <c r="EO202" s="90"/>
      <c r="EP202" s="90"/>
      <c r="EQ202" s="90"/>
      <c r="ER202" s="90"/>
      <c r="ES202" s="90"/>
    </row>
    <row r="203" spans="112:149" ht="6" customHeight="1">
      <c r="DH203" s="47"/>
      <c r="DI203" s="47"/>
      <c r="DJ203" s="47"/>
      <c r="DK203" s="47"/>
      <c r="DL203" s="47"/>
      <c r="DM203" s="47"/>
      <c r="DQ203" s="44"/>
      <c r="DR203" s="44"/>
      <c r="DS203" s="44"/>
      <c r="DT203" s="44"/>
      <c r="DU203" s="46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78"/>
      <c r="EH203" s="78"/>
      <c r="EI203" s="78"/>
      <c r="EJ203" s="46"/>
      <c r="EK203" s="90"/>
      <c r="EL203" s="90"/>
      <c r="EM203" s="90"/>
      <c r="EN203" s="90"/>
      <c r="EO203" s="90"/>
      <c r="EP203" s="90"/>
      <c r="EQ203" s="90"/>
      <c r="ER203" s="90"/>
      <c r="ES203" s="90"/>
    </row>
    <row r="204" spans="112:149" ht="6" customHeight="1">
      <c r="DH204" s="47"/>
      <c r="DI204" s="47"/>
      <c r="DJ204" s="47"/>
      <c r="DK204" s="47"/>
      <c r="DL204" s="47"/>
      <c r="DM204" s="47"/>
      <c r="DQ204" s="44"/>
      <c r="DR204" s="44"/>
      <c r="DS204" s="44"/>
      <c r="DT204" s="44"/>
      <c r="DU204" s="46"/>
      <c r="DV204" s="46"/>
      <c r="DW204" s="46"/>
      <c r="DX204" s="46"/>
      <c r="DY204" s="46"/>
      <c r="DZ204" s="46"/>
      <c r="EA204" s="46"/>
      <c r="EB204" s="46"/>
      <c r="EC204" s="46"/>
      <c r="EJ204" s="46"/>
      <c r="EK204" s="90"/>
      <c r="EL204" s="90"/>
      <c r="EM204" s="90"/>
      <c r="EN204" s="90"/>
      <c r="EO204" s="90"/>
      <c r="EP204" s="90"/>
      <c r="EQ204" s="90"/>
      <c r="ER204" s="90"/>
      <c r="ES204" s="90"/>
    </row>
    <row r="205" spans="112:149" ht="6" customHeight="1">
      <c r="DH205" s="47"/>
      <c r="DI205" s="47"/>
      <c r="DJ205" s="47"/>
      <c r="DK205" s="47"/>
      <c r="DL205" s="47"/>
      <c r="DM205" s="47"/>
      <c r="DQ205" s="44"/>
      <c r="DR205" s="44"/>
      <c r="DS205" s="44"/>
      <c r="DT205" s="44"/>
      <c r="DU205" s="44"/>
      <c r="EJ205" s="46"/>
      <c r="EK205" s="90"/>
      <c r="EL205" s="90"/>
      <c r="EM205" s="90"/>
      <c r="EN205" s="90"/>
      <c r="EO205" s="90"/>
      <c r="EP205" s="90"/>
      <c r="EQ205" s="90"/>
      <c r="ER205" s="90"/>
      <c r="ES205" s="90"/>
    </row>
    <row r="206" spans="112:149" ht="6" customHeight="1">
      <c r="DH206" s="47"/>
      <c r="DI206" s="47"/>
      <c r="DJ206" s="47"/>
      <c r="DK206" s="47"/>
      <c r="DL206" s="47"/>
      <c r="DM206" s="47"/>
      <c r="DQ206" s="44"/>
      <c r="DR206" s="44"/>
      <c r="DS206" s="44"/>
      <c r="DT206" s="44"/>
      <c r="DU206" s="44"/>
      <c r="DV206" s="91" t="str">
        <f>VLOOKUP(EK31,成績入力!$A$27:$Z$51,7,0)</f>
        <v>久保竜哉</v>
      </c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79"/>
      <c r="EH206" s="79"/>
      <c r="EI206" s="79"/>
      <c r="EJ206" s="46"/>
      <c r="EK206" s="90"/>
      <c r="EL206" s="90"/>
      <c r="EM206" s="90"/>
      <c r="EN206" s="90"/>
      <c r="EO206" s="90"/>
      <c r="EP206" s="90"/>
      <c r="EQ206" s="90"/>
      <c r="ER206" s="90"/>
      <c r="ES206" s="90"/>
    </row>
    <row r="207" spans="112:149" ht="6" customHeight="1">
      <c r="DH207" s="47"/>
      <c r="DI207" s="47"/>
      <c r="DJ207" s="47"/>
      <c r="DK207" s="47"/>
      <c r="DL207" s="47"/>
      <c r="DM207" s="47"/>
      <c r="DQ207" s="44"/>
      <c r="DR207" s="44"/>
      <c r="DS207" s="44"/>
      <c r="DT207" s="44"/>
      <c r="DU207" s="44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79"/>
      <c r="EH207" s="79"/>
      <c r="EI207" s="79"/>
      <c r="EJ207" s="46"/>
      <c r="EK207" s="90"/>
      <c r="EL207" s="90"/>
      <c r="EM207" s="90"/>
      <c r="EN207" s="90"/>
      <c r="EO207" s="90"/>
      <c r="EP207" s="90"/>
      <c r="EQ207" s="90"/>
      <c r="ER207" s="90"/>
      <c r="ES207" s="90"/>
    </row>
    <row r="208" spans="112:149" ht="6" customHeight="1">
      <c r="DH208" s="47"/>
      <c r="DI208" s="47"/>
      <c r="DJ208" s="47"/>
      <c r="DK208" s="47"/>
      <c r="DL208" s="47"/>
      <c r="DM208" s="47"/>
      <c r="DQ208" s="44"/>
      <c r="DR208" s="44"/>
      <c r="DS208" s="44"/>
      <c r="DT208" s="44"/>
      <c r="DU208" s="44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79"/>
      <c r="EH208" s="79"/>
      <c r="EI208" s="79"/>
      <c r="EJ208" s="46"/>
      <c r="EK208" s="90"/>
      <c r="EL208" s="90"/>
      <c r="EM208" s="90"/>
      <c r="EN208" s="90"/>
      <c r="EO208" s="90"/>
      <c r="EP208" s="90"/>
      <c r="EQ208" s="90"/>
      <c r="ER208" s="90"/>
      <c r="ES208" s="90"/>
    </row>
    <row r="209" spans="112:149" ht="6" customHeight="1">
      <c r="DH209" s="47"/>
      <c r="DI209" s="47"/>
      <c r="DJ209" s="47"/>
      <c r="DK209" s="47"/>
      <c r="DL209" s="47"/>
      <c r="DM209" s="47"/>
      <c r="DQ209" s="44"/>
      <c r="DR209" s="44"/>
      <c r="DS209" s="44"/>
      <c r="DT209" s="44"/>
      <c r="DU209" s="44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79"/>
      <c r="EH209" s="79"/>
      <c r="EI209" s="79"/>
      <c r="EJ209" s="46"/>
      <c r="EK209" s="90"/>
      <c r="EL209" s="90"/>
      <c r="EM209" s="90"/>
      <c r="EN209" s="90"/>
      <c r="EO209" s="90"/>
      <c r="EP209" s="90"/>
      <c r="EQ209" s="90"/>
      <c r="ER209" s="90"/>
      <c r="ES209" s="90"/>
    </row>
    <row r="210" spans="112:149" ht="6" customHeight="1">
      <c r="DH210" s="47"/>
      <c r="DI210" s="47"/>
      <c r="DJ210" s="47"/>
      <c r="DK210" s="47"/>
      <c r="DL210" s="47"/>
      <c r="DM210" s="47"/>
      <c r="DQ210" s="44"/>
      <c r="DR210" s="44"/>
      <c r="DS210" s="44"/>
      <c r="DT210" s="44"/>
      <c r="DU210" s="44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79"/>
      <c r="EH210" s="79"/>
      <c r="EI210" s="79"/>
      <c r="EJ210" s="46"/>
      <c r="EK210" s="90"/>
      <c r="EL210" s="90"/>
      <c r="EM210" s="90"/>
      <c r="EN210" s="90"/>
      <c r="EO210" s="90"/>
      <c r="EP210" s="90"/>
      <c r="EQ210" s="90"/>
      <c r="ER210" s="90"/>
      <c r="ES210" s="90"/>
    </row>
    <row r="211" spans="112:149" ht="6" customHeight="1">
      <c r="DH211" s="47"/>
      <c r="DI211" s="47"/>
      <c r="DJ211" s="47"/>
      <c r="DK211" s="47"/>
      <c r="DL211" s="47"/>
      <c r="DM211" s="47"/>
      <c r="DQ211" s="44"/>
      <c r="DR211" s="44"/>
      <c r="DS211" s="44"/>
      <c r="DT211" s="44"/>
      <c r="DU211" s="44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79"/>
      <c r="EH211" s="79"/>
      <c r="EI211" s="79"/>
      <c r="EJ211" s="46"/>
      <c r="EK211" s="90"/>
      <c r="EL211" s="90"/>
      <c r="EM211" s="90"/>
      <c r="EN211" s="90"/>
      <c r="EO211" s="90"/>
      <c r="EP211" s="90"/>
      <c r="EQ211" s="90"/>
      <c r="ER211" s="90"/>
      <c r="ES211" s="90"/>
    </row>
    <row r="212" spans="112:149" ht="6" customHeight="1">
      <c r="DH212" s="47"/>
      <c r="DI212" s="47"/>
      <c r="DJ212" s="47"/>
      <c r="DK212" s="47"/>
      <c r="DL212" s="47"/>
      <c r="DM212" s="47"/>
      <c r="DQ212" s="44"/>
      <c r="DR212" s="44"/>
      <c r="DS212" s="44"/>
      <c r="DT212" s="44"/>
      <c r="DU212" s="46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79"/>
      <c r="EH212" s="79"/>
      <c r="EI212" s="79"/>
      <c r="EJ212" s="46"/>
      <c r="EK212" s="90"/>
      <c r="EL212" s="90"/>
      <c r="EM212" s="90"/>
      <c r="EN212" s="90"/>
      <c r="EO212" s="90"/>
      <c r="EP212" s="90"/>
      <c r="EQ212" s="90"/>
      <c r="ER212" s="90"/>
      <c r="ES212" s="90"/>
    </row>
    <row r="213" spans="112:149" ht="6" customHeight="1">
      <c r="DH213" s="47"/>
      <c r="DI213" s="47"/>
      <c r="DJ213" s="47"/>
      <c r="DK213" s="47"/>
      <c r="DL213" s="47"/>
      <c r="DM213" s="47"/>
      <c r="DQ213" s="44"/>
      <c r="DR213" s="44"/>
      <c r="DS213" s="44"/>
      <c r="DT213" s="44"/>
      <c r="DU213" s="46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79"/>
      <c r="EH213" s="79"/>
      <c r="EI213" s="79"/>
      <c r="EJ213" s="46"/>
      <c r="EK213" s="90"/>
      <c r="EL213" s="90"/>
      <c r="EM213" s="90"/>
      <c r="EN213" s="90"/>
      <c r="EO213" s="90"/>
      <c r="EP213" s="90"/>
      <c r="EQ213" s="90"/>
      <c r="ER213" s="90"/>
      <c r="ES213" s="90"/>
    </row>
    <row r="214" spans="112:149" ht="6" customHeight="1">
      <c r="DH214" s="47"/>
      <c r="DI214" s="47"/>
      <c r="DJ214" s="47"/>
      <c r="DK214" s="47"/>
      <c r="DL214" s="47"/>
      <c r="DM214" s="47"/>
      <c r="DQ214" s="44"/>
      <c r="DR214" s="44"/>
      <c r="DS214" s="44"/>
      <c r="DT214" s="44"/>
      <c r="DU214" s="46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79"/>
      <c r="EH214" s="79"/>
      <c r="EI214" s="79"/>
      <c r="EJ214" s="46"/>
      <c r="EK214" s="90"/>
      <c r="EL214" s="90"/>
      <c r="EM214" s="90"/>
      <c r="EN214" s="90"/>
      <c r="EO214" s="90"/>
      <c r="EP214" s="90"/>
      <c r="EQ214" s="90"/>
      <c r="ER214" s="90"/>
      <c r="ES214" s="90"/>
    </row>
    <row r="215" spans="112:149" ht="6" customHeight="1">
      <c r="DH215" s="47"/>
      <c r="DI215" s="47"/>
      <c r="DJ215" s="47"/>
      <c r="DK215" s="47"/>
      <c r="DL215" s="47"/>
      <c r="DM215" s="47"/>
      <c r="DQ215" s="44"/>
      <c r="DR215" s="44"/>
      <c r="DS215" s="44"/>
      <c r="DT215" s="44"/>
      <c r="DU215" s="46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79"/>
      <c r="EH215" s="79"/>
      <c r="EI215" s="79"/>
      <c r="EJ215" s="46"/>
      <c r="EK215" s="90"/>
      <c r="EL215" s="90"/>
      <c r="EM215" s="90"/>
      <c r="EN215" s="90"/>
      <c r="EO215" s="90"/>
      <c r="EP215" s="90"/>
      <c r="EQ215" s="90"/>
      <c r="ER215" s="90"/>
      <c r="ES215" s="90"/>
    </row>
    <row r="216" spans="112:149" ht="6" customHeight="1">
      <c r="DH216" s="47"/>
      <c r="DI216" s="47"/>
      <c r="DJ216" s="47"/>
      <c r="DK216" s="47"/>
      <c r="DL216" s="47"/>
      <c r="DM216" s="47"/>
      <c r="DQ216" s="44"/>
      <c r="DR216" s="44"/>
      <c r="DS216" s="44"/>
      <c r="DT216" s="44"/>
      <c r="DU216" s="46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79"/>
      <c r="EH216" s="79"/>
      <c r="EI216" s="79"/>
      <c r="EJ216" s="46"/>
      <c r="EK216" s="90"/>
      <c r="EL216" s="90"/>
      <c r="EM216" s="90"/>
      <c r="EN216" s="90"/>
      <c r="EO216" s="90"/>
      <c r="EP216" s="90"/>
      <c r="EQ216" s="90"/>
      <c r="ER216" s="90"/>
      <c r="ES216" s="90"/>
    </row>
    <row r="217" spans="112:149" ht="6" customHeight="1">
      <c r="DH217" s="47"/>
      <c r="DI217" s="47"/>
      <c r="DJ217" s="47"/>
      <c r="DK217" s="47"/>
      <c r="DL217" s="47"/>
      <c r="DM217" s="47"/>
      <c r="DQ217" s="44"/>
      <c r="DR217" s="44"/>
      <c r="DS217" s="44"/>
      <c r="DT217" s="44"/>
      <c r="DU217" s="46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79"/>
      <c r="EH217" s="79"/>
      <c r="EI217" s="79"/>
      <c r="EJ217" s="46"/>
      <c r="EK217" s="90"/>
      <c r="EL217" s="90"/>
      <c r="EM217" s="90"/>
      <c r="EN217" s="90"/>
      <c r="EO217" s="90"/>
      <c r="EP217" s="90"/>
      <c r="EQ217" s="90"/>
      <c r="ER217" s="90"/>
      <c r="ES217" s="90"/>
    </row>
    <row r="218" spans="112:149" ht="6" customHeight="1">
      <c r="DH218" s="47"/>
      <c r="DI218" s="47"/>
      <c r="DJ218" s="47"/>
      <c r="DK218" s="47"/>
      <c r="DL218" s="47"/>
      <c r="DM218" s="47"/>
      <c r="DU218" s="46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79"/>
      <c r="EH218" s="79"/>
      <c r="EI218" s="79"/>
      <c r="EJ218" s="46"/>
      <c r="EK218" s="90"/>
      <c r="EL218" s="90"/>
      <c r="EM218" s="90"/>
      <c r="EN218" s="90"/>
      <c r="EO218" s="90"/>
      <c r="EP218" s="90"/>
      <c r="EQ218" s="90"/>
      <c r="ER218" s="90"/>
      <c r="ES218" s="90"/>
    </row>
    <row r="219" spans="112:149" ht="6" customHeight="1">
      <c r="DH219" s="47"/>
      <c r="DI219" s="47"/>
      <c r="DJ219" s="47"/>
      <c r="DK219" s="47"/>
      <c r="DL219" s="47"/>
      <c r="DM219" s="47"/>
      <c r="DU219" s="46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79"/>
      <c r="EH219" s="79"/>
      <c r="EI219" s="79"/>
      <c r="EJ219" s="46"/>
      <c r="EK219" s="90"/>
      <c r="EL219" s="90"/>
      <c r="EM219" s="90"/>
      <c r="EN219" s="90"/>
      <c r="EO219" s="90"/>
      <c r="EP219" s="90"/>
      <c r="EQ219" s="90"/>
      <c r="ER219" s="90"/>
      <c r="ES219" s="90"/>
    </row>
    <row r="220" spans="112:149" ht="6" customHeight="1">
      <c r="DH220" s="47"/>
      <c r="DI220" s="47"/>
      <c r="DJ220" s="47"/>
      <c r="DK220" s="47"/>
      <c r="DL220" s="47"/>
      <c r="DM220" s="47"/>
      <c r="DU220" s="46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79"/>
      <c r="EH220" s="79"/>
      <c r="EI220" s="79"/>
      <c r="EJ220" s="46"/>
      <c r="EK220" s="90"/>
      <c r="EL220" s="90"/>
      <c r="EM220" s="90"/>
      <c r="EN220" s="90"/>
      <c r="EO220" s="90"/>
      <c r="EP220" s="90"/>
      <c r="EQ220" s="90"/>
      <c r="ER220" s="90"/>
      <c r="ES220" s="90"/>
    </row>
    <row r="221" spans="112:149" ht="6" customHeight="1">
      <c r="DH221" s="47"/>
      <c r="DI221" s="47"/>
      <c r="DJ221" s="47"/>
      <c r="DK221" s="47"/>
      <c r="DL221" s="47"/>
      <c r="DM221" s="47"/>
      <c r="DU221" s="46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79"/>
      <c r="EH221" s="79"/>
      <c r="EI221" s="79"/>
      <c r="EJ221" s="46"/>
      <c r="EK221" s="90"/>
      <c r="EL221" s="90"/>
      <c r="EM221" s="90"/>
      <c r="EN221" s="90"/>
      <c r="EO221" s="90"/>
      <c r="EP221" s="90"/>
      <c r="EQ221" s="90"/>
      <c r="ER221" s="90"/>
      <c r="ES221" s="90"/>
    </row>
    <row r="222" spans="112:149" ht="6" customHeight="1">
      <c r="DH222" s="47"/>
      <c r="DI222" s="47"/>
      <c r="DJ222" s="47"/>
      <c r="DK222" s="47"/>
      <c r="DL222" s="47"/>
      <c r="DM222" s="47"/>
      <c r="DU222" s="46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79"/>
      <c r="EH222" s="79"/>
      <c r="EI222" s="79"/>
      <c r="EJ222" s="46"/>
      <c r="EK222" s="90"/>
      <c r="EL222" s="90"/>
      <c r="EM222" s="90"/>
      <c r="EN222" s="90"/>
      <c r="EO222" s="90"/>
      <c r="EP222" s="90"/>
      <c r="EQ222" s="90"/>
      <c r="ER222" s="90"/>
      <c r="ES222" s="90"/>
    </row>
    <row r="223" spans="112:149" ht="6" customHeight="1">
      <c r="DH223" s="47"/>
      <c r="DI223" s="47"/>
      <c r="DJ223" s="47"/>
      <c r="DK223" s="47"/>
      <c r="DL223" s="47"/>
      <c r="DM223" s="47"/>
      <c r="DU223" s="46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79"/>
      <c r="EH223" s="79"/>
      <c r="EI223" s="79"/>
      <c r="EJ223" s="46"/>
      <c r="EK223" s="90"/>
      <c r="EL223" s="90"/>
      <c r="EM223" s="90"/>
      <c r="EN223" s="90"/>
      <c r="EO223" s="90"/>
      <c r="EP223" s="90"/>
      <c r="EQ223" s="90"/>
      <c r="ER223" s="90"/>
      <c r="ES223" s="90"/>
    </row>
    <row r="224" spans="112:149" ht="6" customHeight="1">
      <c r="DH224" s="47"/>
      <c r="DI224" s="47"/>
      <c r="DJ224" s="47"/>
      <c r="DK224" s="47"/>
      <c r="DL224" s="47"/>
      <c r="DM224" s="47"/>
      <c r="DU224" s="46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79"/>
      <c r="EH224" s="79"/>
      <c r="EI224" s="79"/>
      <c r="EJ224" s="46"/>
      <c r="EK224" s="90"/>
      <c r="EL224" s="90"/>
      <c r="EM224" s="90"/>
      <c r="EN224" s="90"/>
      <c r="EO224" s="90"/>
      <c r="EP224" s="90"/>
      <c r="EQ224" s="90"/>
      <c r="ER224" s="90"/>
      <c r="ES224" s="90"/>
    </row>
    <row r="225" spans="112:149" ht="6" customHeight="1">
      <c r="DH225" s="47"/>
      <c r="DI225" s="47"/>
      <c r="DJ225" s="47"/>
      <c r="DK225" s="47"/>
      <c r="DL225" s="47"/>
      <c r="DM225" s="47"/>
      <c r="DU225" s="46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79"/>
      <c r="EH225" s="79"/>
      <c r="EI225" s="79"/>
      <c r="EJ225" s="46"/>
      <c r="EK225" s="90"/>
      <c r="EL225" s="90"/>
      <c r="EM225" s="90"/>
      <c r="EN225" s="90"/>
      <c r="EO225" s="90"/>
      <c r="EP225" s="90"/>
      <c r="EQ225" s="90"/>
      <c r="ER225" s="90"/>
      <c r="ES225" s="90"/>
    </row>
    <row r="226" spans="112:149" ht="6" customHeight="1">
      <c r="DH226" s="47"/>
      <c r="DI226" s="47"/>
      <c r="DJ226" s="47"/>
      <c r="DK226" s="47"/>
      <c r="DL226" s="47"/>
      <c r="DM226" s="47"/>
      <c r="DU226" s="46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79"/>
      <c r="EH226" s="79"/>
      <c r="EI226" s="79"/>
      <c r="EJ226" s="46"/>
      <c r="EK226" s="90"/>
      <c r="EL226" s="90"/>
      <c r="EM226" s="90"/>
      <c r="EN226" s="90"/>
      <c r="EO226" s="90"/>
      <c r="EP226" s="90"/>
      <c r="EQ226" s="90"/>
      <c r="ER226" s="90"/>
      <c r="ES226" s="90"/>
    </row>
    <row r="227" spans="112:149" ht="6" customHeight="1">
      <c r="DU227" s="46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79"/>
      <c r="EH227" s="79"/>
      <c r="EI227" s="79"/>
      <c r="EJ227" s="46"/>
      <c r="EK227" s="90"/>
      <c r="EL227" s="90"/>
      <c r="EM227" s="90"/>
      <c r="EN227" s="90"/>
      <c r="EO227" s="90"/>
      <c r="EP227" s="90"/>
      <c r="EQ227" s="90"/>
      <c r="ER227" s="90"/>
      <c r="ES227" s="90"/>
    </row>
    <row r="228" spans="112:149" ht="6" customHeight="1">
      <c r="DU228" s="46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79"/>
      <c r="EH228" s="79"/>
      <c r="EI228" s="79"/>
      <c r="EJ228" s="46"/>
      <c r="EK228" s="90"/>
      <c r="EL228" s="90"/>
      <c r="EM228" s="90"/>
      <c r="EN228" s="90"/>
      <c r="EO228" s="90"/>
      <c r="EP228" s="90"/>
      <c r="EQ228" s="90"/>
      <c r="ER228" s="90"/>
      <c r="ES228" s="90"/>
    </row>
    <row r="229" spans="112:149" ht="6" customHeight="1">
      <c r="DU229" s="46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79"/>
      <c r="EH229" s="79"/>
      <c r="EI229" s="79"/>
      <c r="EJ229" s="46"/>
      <c r="EK229" s="90"/>
      <c r="EL229" s="90"/>
      <c r="EM229" s="90"/>
      <c r="EN229" s="90"/>
      <c r="EO229" s="90"/>
      <c r="EP229" s="90"/>
      <c r="EQ229" s="90"/>
      <c r="ER229" s="90"/>
      <c r="ES229" s="90"/>
    </row>
    <row r="230" spans="112:149" ht="6" customHeight="1">
      <c r="DU230" s="46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79"/>
      <c r="EH230" s="79"/>
      <c r="EI230" s="79"/>
      <c r="EJ230" s="46"/>
      <c r="EK230" s="90"/>
      <c r="EL230" s="90"/>
      <c r="EM230" s="90"/>
      <c r="EN230" s="90"/>
      <c r="EO230" s="90"/>
      <c r="EP230" s="90"/>
      <c r="EQ230" s="90"/>
      <c r="ER230" s="90"/>
      <c r="ES230" s="90"/>
    </row>
    <row r="231" spans="112:149" ht="6" customHeight="1">
      <c r="DU231" s="46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79"/>
      <c r="EH231" s="79"/>
      <c r="EI231" s="79"/>
      <c r="EJ231" s="46"/>
      <c r="EK231" s="90"/>
      <c r="EL231" s="90"/>
      <c r="EM231" s="90"/>
      <c r="EN231" s="90"/>
      <c r="EO231" s="90"/>
      <c r="EP231" s="90"/>
      <c r="EQ231" s="90"/>
      <c r="ER231" s="90"/>
      <c r="ES231" s="90"/>
    </row>
    <row r="232" spans="112:149" ht="6" customHeight="1">
      <c r="DU232" s="46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79"/>
      <c r="EH232" s="79"/>
      <c r="EI232" s="79"/>
      <c r="EJ232" s="46"/>
      <c r="EK232" s="90"/>
      <c r="EL232" s="90"/>
      <c r="EM232" s="90"/>
      <c r="EN232" s="90"/>
      <c r="EO232" s="90"/>
      <c r="EP232" s="90"/>
      <c r="EQ232" s="90"/>
      <c r="ER232" s="90"/>
      <c r="ES232" s="90"/>
    </row>
    <row r="233" spans="112:149" ht="6" customHeight="1">
      <c r="DU233" s="46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79"/>
      <c r="EH233" s="79"/>
      <c r="EI233" s="79"/>
      <c r="EJ233" s="46"/>
      <c r="EK233" s="90"/>
      <c r="EL233" s="90"/>
      <c r="EM233" s="90"/>
      <c r="EN233" s="90"/>
      <c r="EO233" s="90"/>
      <c r="EP233" s="90"/>
      <c r="EQ233" s="90"/>
      <c r="ER233" s="90"/>
      <c r="ES233" s="90"/>
    </row>
    <row r="234" spans="112:149" ht="6" customHeight="1">
      <c r="DU234" s="46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79"/>
      <c r="EH234" s="79"/>
      <c r="EI234" s="79"/>
      <c r="EJ234" s="46"/>
      <c r="EK234" s="90"/>
      <c r="EL234" s="90"/>
      <c r="EM234" s="90"/>
      <c r="EN234" s="90"/>
      <c r="EO234" s="90"/>
      <c r="EP234" s="90"/>
      <c r="EQ234" s="90"/>
      <c r="ER234" s="90"/>
      <c r="ES234" s="90"/>
    </row>
    <row r="235" spans="112:149" ht="6" customHeight="1">
      <c r="DU235" s="46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79"/>
      <c r="EH235" s="79"/>
      <c r="EI235" s="79"/>
      <c r="EJ235" s="46"/>
      <c r="EK235" s="90"/>
      <c r="EL235" s="90"/>
      <c r="EM235" s="90"/>
      <c r="EN235" s="90"/>
      <c r="EO235" s="90"/>
      <c r="EP235" s="90"/>
      <c r="EQ235" s="90"/>
      <c r="ER235" s="90"/>
      <c r="ES235" s="90"/>
    </row>
    <row r="236" spans="112:149" ht="6" customHeight="1">
      <c r="DU236" s="46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79"/>
      <c r="EH236" s="79"/>
      <c r="EI236" s="79"/>
      <c r="EJ236" s="46"/>
      <c r="EK236" s="90"/>
      <c r="EL236" s="90"/>
      <c r="EM236" s="90"/>
      <c r="EN236" s="90"/>
      <c r="EO236" s="90"/>
      <c r="EP236" s="90"/>
      <c r="EQ236" s="90"/>
      <c r="ER236" s="90"/>
      <c r="ES236" s="90"/>
    </row>
    <row r="237" spans="112:149" ht="6" customHeight="1">
      <c r="DU237" s="46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79"/>
      <c r="EH237" s="79"/>
      <c r="EI237" s="79"/>
      <c r="EJ237" s="46"/>
      <c r="EK237" s="90"/>
      <c r="EL237" s="90"/>
      <c r="EM237" s="90"/>
      <c r="EN237" s="90"/>
      <c r="EO237" s="90"/>
      <c r="EP237" s="90"/>
      <c r="EQ237" s="90"/>
      <c r="ER237" s="90"/>
      <c r="ES237" s="90"/>
    </row>
    <row r="238" spans="112:149" ht="6" customHeight="1">
      <c r="DU238" s="46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79"/>
      <c r="EH238" s="79"/>
      <c r="EI238" s="79"/>
      <c r="EJ238" s="46"/>
      <c r="EK238" s="90"/>
      <c r="EL238" s="90"/>
      <c r="EM238" s="90"/>
      <c r="EN238" s="90"/>
      <c r="EO238" s="90"/>
      <c r="EP238" s="90"/>
      <c r="EQ238" s="90"/>
      <c r="ER238" s="90"/>
      <c r="ES238" s="90"/>
    </row>
    <row r="239" spans="112:149" ht="6" customHeight="1">
      <c r="DU239" s="46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79"/>
      <c r="EH239" s="79"/>
      <c r="EI239" s="79"/>
      <c r="EJ239" s="46"/>
      <c r="EK239" s="90"/>
      <c r="EL239" s="90"/>
      <c r="EM239" s="90"/>
      <c r="EN239" s="90"/>
      <c r="EO239" s="90"/>
      <c r="EP239" s="90"/>
      <c r="EQ239" s="90"/>
      <c r="ER239" s="90"/>
      <c r="ES239" s="90"/>
    </row>
    <row r="240" spans="112:149" ht="6" customHeight="1">
      <c r="DU240" s="46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79"/>
      <c r="EH240" s="79"/>
      <c r="EI240" s="79"/>
      <c r="EJ240" s="46"/>
      <c r="EK240" s="90"/>
      <c r="EL240" s="90"/>
      <c r="EM240" s="90"/>
      <c r="EN240" s="90"/>
      <c r="EO240" s="90"/>
      <c r="EP240" s="90"/>
      <c r="EQ240" s="90"/>
      <c r="ER240" s="90"/>
      <c r="ES240" s="90"/>
    </row>
    <row r="241" spans="125:149" ht="6" customHeight="1">
      <c r="DU241" s="46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79"/>
      <c r="EH241" s="79"/>
      <c r="EI241" s="79"/>
      <c r="EJ241" s="46"/>
      <c r="EK241" s="90"/>
      <c r="EL241" s="90"/>
      <c r="EM241" s="90"/>
      <c r="EN241" s="90"/>
      <c r="EO241" s="90"/>
      <c r="EP241" s="90"/>
      <c r="EQ241" s="90"/>
      <c r="ER241" s="90"/>
      <c r="ES241" s="90"/>
    </row>
    <row r="242" spans="125:149" ht="6" customHeight="1">
      <c r="DU242" s="46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79"/>
      <c r="EH242" s="79"/>
      <c r="EI242" s="79"/>
      <c r="EJ242" s="46"/>
      <c r="EK242" s="90"/>
      <c r="EL242" s="90"/>
      <c r="EM242" s="90"/>
      <c r="EN242" s="90"/>
      <c r="EO242" s="90"/>
      <c r="EP242" s="90"/>
      <c r="EQ242" s="90"/>
      <c r="ER242" s="90"/>
      <c r="ES242" s="90"/>
    </row>
    <row r="243" spans="125:149" ht="6" customHeight="1">
      <c r="DU243" s="46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79"/>
      <c r="EH243" s="79"/>
      <c r="EI243" s="79"/>
      <c r="EJ243" s="46"/>
      <c r="EK243" s="90"/>
      <c r="EL243" s="90"/>
      <c r="EM243" s="90"/>
      <c r="EN243" s="90"/>
      <c r="EO243" s="90"/>
      <c r="EP243" s="90"/>
      <c r="EQ243" s="90"/>
      <c r="ER243" s="90"/>
      <c r="ES243" s="90"/>
    </row>
    <row r="244" spans="125:149" ht="6" customHeight="1">
      <c r="DU244" s="46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79"/>
      <c r="EH244" s="79"/>
      <c r="EI244" s="79"/>
      <c r="EJ244" s="46"/>
      <c r="EK244" s="90"/>
      <c r="EL244" s="90"/>
      <c r="EM244" s="90"/>
      <c r="EN244" s="90"/>
      <c r="EO244" s="90"/>
      <c r="EP244" s="90"/>
      <c r="EQ244" s="90"/>
      <c r="ER244" s="90"/>
      <c r="ES244" s="90"/>
    </row>
    <row r="245" spans="125:149" ht="6" customHeight="1">
      <c r="DU245" s="46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79"/>
      <c r="EH245" s="79"/>
      <c r="EI245" s="79"/>
      <c r="EJ245" s="46"/>
      <c r="EK245" s="90"/>
      <c r="EL245" s="90"/>
      <c r="EM245" s="90"/>
      <c r="EN245" s="90"/>
      <c r="EO245" s="90"/>
      <c r="EP245" s="90"/>
      <c r="EQ245" s="90"/>
      <c r="ER245" s="90"/>
      <c r="ES245" s="90"/>
    </row>
    <row r="246" spans="125:149" ht="6" customHeight="1">
      <c r="DU246" s="46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79"/>
      <c r="EH246" s="79"/>
      <c r="EI246" s="79"/>
      <c r="EJ246" s="46"/>
      <c r="EK246" s="90"/>
      <c r="EL246" s="90"/>
      <c r="EM246" s="90"/>
      <c r="EN246" s="90"/>
      <c r="EO246" s="90"/>
      <c r="EP246" s="90"/>
      <c r="EQ246" s="90"/>
      <c r="ER246" s="90"/>
      <c r="ES246" s="90"/>
    </row>
    <row r="247" spans="125:149" ht="6" customHeight="1">
      <c r="DU247" s="46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79"/>
      <c r="EH247" s="79"/>
      <c r="EI247" s="79"/>
      <c r="EJ247" s="46"/>
      <c r="EK247" s="90"/>
      <c r="EL247" s="90"/>
      <c r="EM247" s="90"/>
      <c r="EN247" s="90"/>
      <c r="EO247" s="90"/>
      <c r="EP247" s="90"/>
      <c r="EQ247" s="90"/>
      <c r="ER247" s="90"/>
      <c r="ES247" s="90"/>
    </row>
    <row r="248" spans="125:149" ht="6" customHeight="1">
      <c r="DU248" s="46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79"/>
      <c r="EH248" s="79"/>
      <c r="EI248" s="79"/>
      <c r="EJ248" s="46"/>
      <c r="EK248" s="90"/>
      <c r="EL248" s="90"/>
      <c r="EM248" s="90"/>
      <c r="EN248" s="90"/>
      <c r="EO248" s="90"/>
      <c r="EP248" s="90"/>
      <c r="EQ248" s="90"/>
      <c r="ER248" s="90"/>
      <c r="ES248" s="90"/>
    </row>
    <row r="249" spans="125:149" ht="6" customHeight="1">
      <c r="DU249" s="46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79"/>
      <c r="EH249" s="79"/>
      <c r="EI249" s="79"/>
      <c r="EJ249" s="46"/>
      <c r="EK249" s="90"/>
      <c r="EL249" s="90"/>
      <c r="EM249" s="90"/>
      <c r="EN249" s="90"/>
      <c r="EO249" s="90"/>
      <c r="EP249" s="90"/>
      <c r="EQ249" s="90"/>
      <c r="ER249" s="90"/>
      <c r="ES249" s="90"/>
    </row>
    <row r="250" spans="125:149" ht="6" customHeight="1">
      <c r="DU250" s="46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79"/>
      <c r="EH250" s="79"/>
      <c r="EI250" s="79"/>
      <c r="EJ250" s="46"/>
      <c r="EK250" s="90"/>
      <c r="EL250" s="90"/>
      <c r="EM250" s="90"/>
      <c r="EN250" s="90"/>
      <c r="EO250" s="90"/>
      <c r="EP250" s="90"/>
      <c r="EQ250" s="90"/>
      <c r="ER250" s="90"/>
      <c r="ES250" s="90"/>
    </row>
    <row r="251" spans="125:149" ht="6" customHeight="1">
      <c r="DU251" s="46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79"/>
      <c r="EH251" s="79"/>
      <c r="EI251" s="79"/>
      <c r="EJ251" s="46"/>
      <c r="EK251" s="90"/>
      <c r="EL251" s="90"/>
      <c r="EM251" s="90"/>
      <c r="EN251" s="90"/>
      <c r="EO251" s="90"/>
      <c r="EP251" s="90"/>
      <c r="EQ251" s="90"/>
      <c r="ER251" s="90"/>
      <c r="ES251" s="90"/>
    </row>
    <row r="252" spans="125:149" ht="6" customHeight="1">
      <c r="DU252" s="46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79"/>
      <c r="EH252" s="79"/>
      <c r="EI252" s="79"/>
      <c r="EK252" s="90"/>
      <c r="EL252" s="90"/>
      <c r="EM252" s="90"/>
      <c r="EN252" s="90"/>
      <c r="EO252" s="90"/>
      <c r="EP252" s="90"/>
      <c r="EQ252" s="90"/>
      <c r="ER252" s="90"/>
      <c r="ES252" s="90"/>
    </row>
    <row r="253" spans="125:149" ht="6" customHeight="1">
      <c r="DU253" s="46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79"/>
      <c r="EH253" s="79"/>
      <c r="EI253" s="79"/>
      <c r="EK253" s="90"/>
      <c r="EL253" s="90"/>
      <c r="EM253" s="90"/>
      <c r="EN253" s="90"/>
      <c r="EO253" s="90"/>
      <c r="EP253" s="90"/>
      <c r="EQ253" s="90"/>
      <c r="ER253" s="90"/>
      <c r="ES253" s="90"/>
    </row>
    <row r="254" spans="125:149" ht="6" customHeight="1">
      <c r="DU254" s="46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79"/>
      <c r="EH254" s="79"/>
      <c r="EI254" s="79"/>
      <c r="EK254" s="90"/>
      <c r="EL254" s="90"/>
      <c r="EM254" s="90"/>
      <c r="EN254" s="90"/>
      <c r="EO254" s="90"/>
      <c r="EP254" s="90"/>
      <c r="EQ254" s="90"/>
      <c r="ER254" s="90"/>
      <c r="ES254" s="90"/>
    </row>
    <row r="255" spans="125:149" ht="6" customHeight="1">
      <c r="DU255" s="46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79"/>
      <c r="EH255" s="79"/>
      <c r="EI255" s="79"/>
      <c r="EK255" s="90"/>
      <c r="EL255" s="90"/>
      <c r="EM255" s="90"/>
      <c r="EN255" s="90"/>
      <c r="EO255" s="90"/>
      <c r="EP255" s="90"/>
      <c r="EQ255" s="90"/>
      <c r="ER255" s="90"/>
      <c r="ES255" s="90"/>
    </row>
    <row r="256" spans="125:149" ht="6" customHeight="1">
      <c r="DU256" s="46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79"/>
      <c r="EH256" s="79"/>
      <c r="EI256" s="79"/>
      <c r="EK256" s="90"/>
      <c r="EL256" s="90"/>
      <c r="EM256" s="90"/>
      <c r="EN256" s="90"/>
      <c r="EO256" s="90"/>
      <c r="EP256" s="90"/>
      <c r="EQ256" s="90"/>
      <c r="ER256" s="90"/>
      <c r="ES256" s="90"/>
    </row>
    <row r="257" spans="125:149" ht="6" customHeight="1">
      <c r="DU257" s="46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79"/>
      <c r="EH257" s="79"/>
      <c r="EI257" s="79"/>
      <c r="EK257" s="90"/>
      <c r="EL257" s="90"/>
      <c r="EM257" s="90"/>
      <c r="EN257" s="90"/>
      <c r="EO257" s="90"/>
      <c r="EP257" s="90"/>
      <c r="EQ257" s="90"/>
      <c r="ER257" s="90"/>
      <c r="ES257" s="90"/>
    </row>
    <row r="258" spans="125:149" ht="6" customHeight="1">
      <c r="DU258" s="46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79"/>
      <c r="EH258" s="79"/>
      <c r="EI258" s="79"/>
      <c r="EK258" s="90"/>
      <c r="EL258" s="90"/>
      <c r="EM258" s="90"/>
      <c r="EN258" s="90"/>
      <c r="EO258" s="90"/>
      <c r="EP258" s="90"/>
      <c r="EQ258" s="90"/>
      <c r="ER258" s="90"/>
      <c r="ES258" s="90"/>
    </row>
    <row r="259" spans="125:149" ht="6" customHeight="1">
      <c r="DU259" s="46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79"/>
      <c r="EH259" s="79"/>
      <c r="EI259" s="79"/>
      <c r="EK259" s="90"/>
      <c r="EL259" s="90"/>
      <c r="EM259" s="90"/>
      <c r="EN259" s="90"/>
      <c r="EO259" s="90"/>
      <c r="EP259" s="90"/>
      <c r="EQ259" s="90"/>
      <c r="ER259" s="90"/>
      <c r="ES259" s="90"/>
    </row>
    <row r="260" spans="125:149" ht="6" customHeight="1">
      <c r="DU260" s="46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79"/>
      <c r="EH260" s="79"/>
      <c r="EI260" s="79"/>
      <c r="EK260" s="90"/>
      <c r="EL260" s="90"/>
      <c r="EM260" s="90"/>
      <c r="EN260" s="90"/>
      <c r="EO260" s="90"/>
      <c r="EP260" s="90"/>
      <c r="EQ260" s="90"/>
      <c r="ER260" s="90"/>
      <c r="ES260" s="90"/>
    </row>
    <row r="261" spans="125:149" ht="6" customHeight="1">
      <c r="DU261" s="46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79"/>
      <c r="EH261" s="79"/>
      <c r="EI261" s="79"/>
      <c r="EK261" s="90"/>
      <c r="EL261" s="90"/>
      <c r="EM261" s="90"/>
      <c r="EN261" s="90"/>
      <c r="EO261" s="90"/>
      <c r="EP261" s="90"/>
      <c r="EQ261" s="90"/>
      <c r="ER261" s="90"/>
      <c r="ES261" s="90"/>
    </row>
    <row r="262" spans="125:149" ht="6" customHeight="1">
      <c r="DU262" s="46"/>
      <c r="DV262" s="46"/>
      <c r="DW262" s="46"/>
      <c r="DX262" s="46"/>
      <c r="DY262" s="46"/>
      <c r="DZ262" s="46"/>
      <c r="EA262" s="46"/>
      <c r="EB262" s="46"/>
      <c r="EK262" s="90"/>
      <c r="EL262" s="90"/>
      <c r="EM262" s="90"/>
      <c r="EN262" s="90"/>
      <c r="EO262" s="90"/>
      <c r="EP262" s="90"/>
      <c r="EQ262" s="90"/>
      <c r="ER262" s="90"/>
      <c r="ES262" s="90"/>
    </row>
    <row r="263" spans="125:149" ht="6" customHeight="1">
      <c r="DU263" s="46"/>
      <c r="DV263" s="46"/>
      <c r="DW263" s="46"/>
      <c r="DX263" s="46"/>
      <c r="DY263" s="46"/>
      <c r="DZ263" s="46"/>
      <c r="EA263" s="46"/>
      <c r="EB263" s="46"/>
    </row>
    <row r="264" spans="125:149" ht="6" customHeight="1">
      <c r="DU264" s="46"/>
      <c r="DV264" s="46"/>
      <c r="DW264" s="46"/>
      <c r="DX264" s="46"/>
      <c r="DY264" s="46"/>
      <c r="DZ264" s="46"/>
      <c r="EA264" s="46"/>
      <c r="EB264" s="46"/>
    </row>
    <row r="265" spans="125:149" ht="6" customHeight="1">
      <c r="DU265" s="46"/>
      <c r="DV265" s="46"/>
      <c r="DW265" s="46"/>
      <c r="DX265" s="46"/>
      <c r="DY265" s="46"/>
      <c r="DZ265" s="46"/>
      <c r="EA265" s="46"/>
      <c r="EB265" s="46"/>
    </row>
    <row r="266" spans="125:149" ht="6" customHeight="1">
      <c r="DU266" s="46"/>
      <c r="DV266" s="46"/>
      <c r="DW266" s="46"/>
      <c r="DX266" s="46"/>
      <c r="DY266" s="46"/>
      <c r="DZ266" s="46"/>
      <c r="EA266" s="46"/>
      <c r="EB266" s="46"/>
    </row>
    <row r="267" spans="125:149" ht="6" customHeight="1">
      <c r="DU267" s="46"/>
      <c r="DV267" s="46"/>
      <c r="DW267" s="46"/>
      <c r="DX267" s="46"/>
      <c r="DY267" s="46"/>
      <c r="DZ267" s="46"/>
      <c r="EA267" s="46"/>
      <c r="EB267" s="46"/>
    </row>
    <row r="268" spans="125:149" ht="6" customHeight="1">
      <c r="DU268" s="46"/>
      <c r="DV268" s="46"/>
      <c r="DW268" s="46"/>
      <c r="DX268" s="46"/>
      <c r="DY268" s="46"/>
      <c r="DZ268" s="46"/>
      <c r="EA268" s="46"/>
      <c r="EB268" s="46"/>
    </row>
    <row r="269" spans="125:149" ht="6" customHeight="1">
      <c r="DU269" s="46"/>
      <c r="DV269" s="46"/>
      <c r="DW269" s="46"/>
      <c r="DX269" s="46"/>
      <c r="DY269" s="46"/>
      <c r="DZ269" s="46"/>
      <c r="EA269" s="46"/>
      <c r="EB269" s="46"/>
    </row>
    <row r="270" spans="125:149" ht="6" customHeight="1">
      <c r="DU270" s="46"/>
      <c r="DV270" s="46"/>
      <c r="DW270" s="46"/>
      <c r="DX270" s="46"/>
      <c r="DY270" s="46"/>
      <c r="DZ270" s="46"/>
      <c r="EA270" s="46"/>
      <c r="EB270" s="46"/>
    </row>
    <row r="271" spans="125:149" ht="6" customHeight="1">
      <c r="DU271" s="46"/>
      <c r="DV271" s="46"/>
      <c r="DW271" s="46"/>
      <c r="DX271" s="46"/>
      <c r="DY271" s="46"/>
      <c r="DZ271" s="46"/>
      <c r="EA271" s="46"/>
      <c r="EB271" s="46"/>
    </row>
    <row r="272" spans="125:149" ht="6" customHeight="1">
      <c r="DU272" s="46"/>
      <c r="DV272" s="46"/>
      <c r="DW272" s="46"/>
      <c r="DX272" s="46"/>
      <c r="DY272" s="46"/>
      <c r="DZ272" s="46"/>
      <c r="EA272" s="46"/>
      <c r="EB272" s="46"/>
    </row>
    <row r="273" spans="125:132" ht="6" customHeight="1">
      <c r="DU273" s="46"/>
      <c r="DV273" s="46"/>
      <c r="DW273" s="46"/>
      <c r="DX273" s="46"/>
      <c r="DY273" s="46"/>
      <c r="DZ273" s="46"/>
      <c r="EA273" s="46"/>
      <c r="EB273" s="46"/>
    </row>
    <row r="274" spans="125:132" ht="6" customHeight="1">
      <c r="DU274" s="46"/>
      <c r="DV274" s="46"/>
      <c r="DW274" s="46"/>
      <c r="DX274" s="46"/>
      <c r="DY274" s="46"/>
      <c r="DZ274" s="46"/>
      <c r="EA274" s="46"/>
      <c r="EB274" s="46"/>
    </row>
    <row r="275" spans="125:132" ht="6" customHeight="1">
      <c r="DU275" s="46"/>
      <c r="DV275" s="46"/>
      <c r="DW275" s="46"/>
      <c r="DX275" s="46"/>
      <c r="DY275" s="46"/>
      <c r="DZ275" s="46"/>
      <c r="EA275" s="46"/>
      <c r="EB275" s="46"/>
    </row>
    <row r="276" spans="125:132" ht="6" customHeight="1">
      <c r="DU276" s="46"/>
      <c r="DV276" s="46"/>
      <c r="DW276" s="46"/>
      <c r="DX276" s="46"/>
      <c r="DY276" s="46"/>
      <c r="DZ276" s="46"/>
      <c r="EA276" s="46"/>
      <c r="EB276" s="46"/>
    </row>
    <row r="277" spans="125:132" ht="6" customHeight="1">
      <c r="DU277" s="46"/>
      <c r="DV277" s="46"/>
      <c r="DW277" s="46"/>
      <c r="DX277" s="46"/>
      <c r="DY277" s="46"/>
      <c r="DZ277" s="46"/>
      <c r="EA277" s="46"/>
      <c r="EB277" s="46"/>
    </row>
    <row r="278" spans="125:132" ht="6" customHeight="1">
      <c r="DU278" s="46"/>
      <c r="DV278" s="46"/>
      <c r="DW278" s="46"/>
      <c r="DX278" s="46"/>
      <c r="DY278" s="46"/>
      <c r="DZ278" s="46"/>
      <c r="EA278" s="46"/>
      <c r="EB278" s="46"/>
    </row>
    <row r="279" spans="125:132" ht="6" customHeight="1">
      <c r="DU279" s="46"/>
      <c r="DV279" s="46"/>
      <c r="DW279" s="46"/>
      <c r="DX279" s="46"/>
      <c r="DY279" s="46"/>
      <c r="DZ279" s="46"/>
      <c r="EA279" s="46"/>
      <c r="EB279" s="46"/>
    </row>
    <row r="280" spans="125:132" ht="6" customHeight="1">
      <c r="DU280" s="46"/>
      <c r="DV280" s="46"/>
      <c r="DW280" s="46"/>
      <c r="DX280" s="46"/>
      <c r="DY280" s="46"/>
      <c r="DZ280" s="46"/>
      <c r="EA280" s="46"/>
      <c r="EB280" s="46"/>
    </row>
    <row r="281" spans="125:132" ht="6" customHeight="1">
      <c r="DU281" s="46"/>
      <c r="DV281" s="46"/>
      <c r="DW281" s="46"/>
      <c r="DX281" s="46"/>
      <c r="DY281" s="46"/>
      <c r="DZ281" s="46"/>
      <c r="EA281" s="46"/>
      <c r="EB281" s="46"/>
    </row>
    <row r="282" spans="125:132" ht="6" customHeight="1">
      <c r="DU282" s="46"/>
      <c r="DV282" s="46"/>
      <c r="DW282" s="46"/>
      <c r="DX282" s="46"/>
      <c r="DY282" s="46"/>
      <c r="DZ282" s="46"/>
      <c r="EA282" s="46"/>
      <c r="EB282" s="46"/>
    </row>
    <row r="283" spans="125:132" ht="6" customHeight="1">
      <c r="DU283" s="46"/>
      <c r="DV283" s="46"/>
      <c r="DW283" s="46"/>
      <c r="DX283" s="46"/>
      <c r="DY283" s="46"/>
      <c r="DZ283" s="46"/>
      <c r="EA283" s="46"/>
      <c r="EB283" s="46"/>
    </row>
    <row r="284" spans="125:132" ht="6" customHeight="1">
      <c r="DU284" s="46"/>
      <c r="DV284" s="46"/>
      <c r="DW284" s="46"/>
      <c r="DX284" s="46"/>
      <c r="DY284" s="46"/>
      <c r="DZ284" s="46"/>
      <c r="EA284" s="46"/>
      <c r="EB284" s="46"/>
    </row>
    <row r="285" spans="125:132" ht="6" customHeight="1">
      <c r="DU285" s="46"/>
      <c r="DV285" s="46"/>
      <c r="DW285" s="46"/>
      <c r="DX285" s="46"/>
      <c r="DY285" s="46"/>
      <c r="DZ285" s="46"/>
      <c r="EA285" s="46"/>
      <c r="EB285" s="46"/>
    </row>
    <row r="286" spans="125:132" ht="6" customHeight="1">
      <c r="DU286" s="46"/>
      <c r="DV286" s="46"/>
      <c r="DW286" s="46"/>
      <c r="DX286" s="46"/>
      <c r="DY286" s="46"/>
      <c r="DZ286" s="46"/>
      <c r="EA286" s="46"/>
      <c r="EB286" s="46"/>
    </row>
    <row r="287" spans="125:132" ht="6" customHeight="1">
      <c r="DU287" s="46"/>
      <c r="DV287" s="46"/>
      <c r="DW287" s="46"/>
      <c r="DX287" s="46"/>
      <c r="DY287" s="46"/>
      <c r="DZ287" s="46"/>
      <c r="EA287" s="46"/>
      <c r="EB287" s="46"/>
    </row>
    <row r="288" spans="125:132" ht="6" customHeight="1">
      <c r="DU288" s="46"/>
      <c r="DV288" s="46"/>
      <c r="DW288" s="46"/>
      <c r="DX288" s="46"/>
      <c r="DY288" s="46"/>
      <c r="DZ288" s="46"/>
      <c r="EA288" s="46"/>
      <c r="EB288" s="46"/>
    </row>
    <row r="289" spans="121:149" ht="6" customHeight="1">
      <c r="DU289" s="46"/>
      <c r="DV289" s="46"/>
      <c r="DW289" s="46"/>
      <c r="DX289" s="46"/>
      <c r="DY289" s="46"/>
      <c r="DZ289" s="46"/>
      <c r="EA289" s="46"/>
      <c r="EB289" s="46"/>
    </row>
    <row r="290" spans="121:149" ht="6" customHeight="1">
      <c r="DU290" s="46"/>
      <c r="DV290" s="46"/>
      <c r="DW290" s="46"/>
      <c r="DX290" s="46"/>
      <c r="DY290" s="46"/>
      <c r="DZ290" s="46"/>
      <c r="EA290" s="46"/>
      <c r="EB290" s="46"/>
    </row>
    <row r="291" spans="121:149" ht="6" customHeight="1">
      <c r="DU291" s="46"/>
      <c r="DV291" s="46"/>
      <c r="DW291" s="46"/>
      <c r="DX291" s="46"/>
      <c r="DY291" s="46"/>
      <c r="DZ291" s="46"/>
      <c r="EA291" s="46"/>
      <c r="EB291" s="46"/>
    </row>
    <row r="292" spans="121:149" ht="6" customHeight="1">
      <c r="DU292" s="46"/>
      <c r="DV292" s="46"/>
      <c r="DW292" s="46"/>
      <c r="DX292" s="46"/>
      <c r="DY292" s="46"/>
      <c r="DZ292" s="46"/>
      <c r="EA292" s="46"/>
      <c r="EB292" s="46"/>
    </row>
    <row r="293" spans="121:149" ht="6" customHeight="1">
      <c r="DU293" s="46"/>
      <c r="DV293" s="46"/>
      <c r="DW293" s="46"/>
      <c r="DX293" s="46"/>
      <c r="DY293" s="46"/>
      <c r="DZ293" s="46"/>
      <c r="EA293" s="46"/>
      <c r="EB293" s="46"/>
    </row>
    <row r="294" spans="121:149" ht="6" customHeight="1">
      <c r="DU294" s="46"/>
      <c r="DV294" s="46"/>
      <c r="DW294" s="46"/>
      <c r="DX294" s="46"/>
      <c r="DY294" s="46"/>
      <c r="DZ294" s="46"/>
      <c r="EA294" s="46"/>
      <c r="EB294" s="46"/>
    </row>
    <row r="295" spans="121:149" ht="6" customHeight="1">
      <c r="DU295" s="46"/>
      <c r="DV295" s="46"/>
      <c r="DW295" s="46"/>
      <c r="DX295" s="46"/>
      <c r="DY295" s="46"/>
      <c r="DZ295" s="46"/>
      <c r="EA295" s="46"/>
      <c r="EB295" s="46"/>
    </row>
    <row r="296" spans="121:149" ht="6" customHeight="1">
      <c r="DU296" s="46"/>
      <c r="DV296" s="46"/>
      <c r="DW296" s="46"/>
      <c r="DX296" s="46"/>
      <c r="DY296" s="46"/>
      <c r="DZ296" s="46"/>
      <c r="EA296" s="46"/>
      <c r="EB296" s="46"/>
    </row>
    <row r="297" spans="121:149" ht="6" customHeight="1">
      <c r="DU297" s="46"/>
      <c r="DV297" s="46"/>
      <c r="DW297" s="46"/>
      <c r="DX297" s="46"/>
      <c r="DY297" s="46"/>
      <c r="DZ297" s="46"/>
      <c r="EA297" s="46"/>
      <c r="EB297" s="46"/>
    </row>
    <row r="298" spans="121:149" ht="6" customHeight="1">
      <c r="DU298" s="46"/>
      <c r="DV298" s="46"/>
      <c r="DW298" s="46"/>
      <c r="DX298" s="46"/>
      <c r="DY298" s="46"/>
      <c r="DZ298" s="46"/>
      <c r="EA298" s="46"/>
      <c r="EB298" s="46"/>
    </row>
    <row r="299" spans="121:149" ht="6" customHeight="1">
      <c r="DU299" s="46"/>
      <c r="DV299" s="46"/>
      <c r="DW299" s="46"/>
      <c r="DX299" s="46"/>
      <c r="DY299" s="46"/>
      <c r="DZ299" s="46"/>
      <c r="EA299" s="46"/>
      <c r="EB299" s="46"/>
    </row>
    <row r="300" spans="121:149" ht="6" customHeight="1">
      <c r="DU300" s="46"/>
      <c r="DV300" s="46"/>
      <c r="DW300" s="46"/>
      <c r="DX300" s="46"/>
      <c r="DY300" s="46"/>
      <c r="DZ300" s="46"/>
      <c r="EA300" s="46"/>
      <c r="EB300" s="46"/>
    </row>
    <row r="301" spans="121:149" ht="6" customHeight="1">
      <c r="DU301" s="46"/>
      <c r="DV301" s="46"/>
      <c r="DW301" s="46"/>
      <c r="DX301" s="46"/>
      <c r="DY301" s="46"/>
      <c r="DZ301" s="46"/>
      <c r="EA301" s="46"/>
      <c r="EB301" s="46"/>
    </row>
    <row r="302" spans="121:149" ht="6" customHeight="1">
      <c r="DU302" s="46"/>
      <c r="DV302" s="46"/>
      <c r="DW302" s="46"/>
      <c r="DX302" s="46"/>
      <c r="DY302" s="46"/>
      <c r="DZ302" s="46"/>
      <c r="EA302" s="46"/>
      <c r="EB302" s="46"/>
    </row>
    <row r="303" spans="121:149" ht="6" customHeight="1">
      <c r="DQ303" s="44"/>
      <c r="DR303" s="44"/>
      <c r="DS303" s="44"/>
      <c r="DT303" s="44"/>
      <c r="DU303" s="44"/>
      <c r="EK303" s="48"/>
      <c r="EL303" s="48"/>
      <c r="EM303" s="48"/>
      <c r="EN303" s="48"/>
      <c r="EO303" s="48"/>
      <c r="EP303" s="48"/>
      <c r="EQ303" s="48"/>
      <c r="ER303" s="48"/>
      <c r="ES303" s="48"/>
    </row>
    <row r="304" spans="121:149" ht="6" customHeight="1">
      <c r="DQ304" s="44"/>
      <c r="DR304" s="44"/>
      <c r="DS304" s="44"/>
      <c r="DT304" s="44"/>
      <c r="DU304" s="44"/>
      <c r="EK304" s="48"/>
      <c r="EL304" s="48"/>
      <c r="EM304" s="48"/>
      <c r="EN304" s="48"/>
      <c r="EO304" s="48"/>
      <c r="EP304" s="48"/>
      <c r="EQ304" s="48"/>
      <c r="ER304" s="48"/>
      <c r="ES304" s="48"/>
    </row>
    <row r="305" spans="121:149" ht="6" customHeight="1">
      <c r="DQ305" s="44"/>
      <c r="DR305" s="44"/>
      <c r="DS305" s="44"/>
      <c r="DT305" s="44"/>
      <c r="DU305" s="46"/>
      <c r="DV305" s="89" t="str">
        <f>成績入力!I26</f>
        <v>第三位</v>
      </c>
      <c r="DW305" s="89"/>
      <c r="DX305" s="89"/>
      <c r="DY305" s="89"/>
      <c r="DZ305" s="89"/>
      <c r="EA305" s="89"/>
      <c r="EB305" s="89"/>
      <c r="EC305" s="89"/>
      <c r="ED305" s="89"/>
      <c r="EE305" s="89"/>
      <c r="EF305" s="89"/>
      <c r="EG305" s="78"/>
      <c r="EH305" s="78"/>
      <c r="EI305" s="78"/>
      <c r="EK305" s="48"/>
      <c r="EL305" s="48"/>
      <c r="EM305" s="48"/>
      <c r="EN305" s="48"/>
      <c r="EO305" s="48"/>
      <c r="EP305" s="48"/>
      <c r="EQ305" s="48"/>
      <c r="ER305" s="48"/>
      <c r="ES305" s="48"/>
    </row>
    <row r="306" spans="121:149" ht="6" customHeight="1">
      <c r="DQ306" s="44"/>
      <c r="DR306" s="44"/>
      <c r="DS306" s="44"/>
      <c r="DT306" s="44"/>
      <c r="DU306" s="46"/>
      <c r="DV306" s="89"/>
      <c r="DW306" s="89"/>
      <c r="DX306" s="89"/>
      <c r="DY306" s="89"/>
      <c r="DZ306" s="89"/>
      <c r="EA306" s="89"/>
      <c r="EB306" s="89"/>
      <c r="EC306" s="89"/>
      <c r="ED306" s="89"/>
      <c r="EE306" s="89"/>
      <c r="EF306" s="89"/>
      <c r="EG306" s="78"/>
      <c r="EH306" s="78"/>
      <c r="EI306" s="78"/>
      <c r="EK306" s="48"/>
      <c r="EL306" s="48"/>
      <c r="EM306" s="48"/>
      <c r="EN306" s="48"/>
      <c r="EO306" s="48"/>
      <c r="EP306" s="48"/>
      <c r="EQ306" s="48"/>
      <c r="ER306" s="48"/>
      <c r="ES306" s="48"/>
    </row>
    <row r="307" spans="121:149" ht="6" customHeight="1">
      <c r="DQ307" s="44"/>
      <c r="DR307" s="44"/>
      <c r="DS307" s="44"/>
      <c r="DT307" s="44"/>
      <c r="DU307" s="46"/>
      <c r="DV307" s="89"/>
      <c r="DW307" s="89"/>
      <c r="DX307" s="89"/>
      <c r="DY307" s="89"/>
      <c r="DZ307" s="89"/>
      <c r="EA307" s="89"/>
      <c r="EB307" s="89"/>
      <c r="EC307" s="89"/>
      <c r="ED307" s="89"/>
      <c r="EE307" s="89"/>
      <c r="EF307" s="89"/>
      <c r="EG307" s="78"/>
      <c r="EH307" s="78"/>
      <c r="EI307" s="78"/>
    </row>
    <row r="308" spans="121:149" ht="6" customHeight="1">
      <c r="DQ308" s="44"/>
      <c r="DR308" s="44"/>
      <c r="DS308" s="44"/>
      <c r="DT308" s="44"/>
      <c r="DU308" s="46"/>
      <c r="DV308" s="89"/>
      <c r="DW308" s="89"/>
      <c r="DX308" s="89"/>
      <c r="DY308" s="89"/>
      <c r="DZ308" s="89"/>
      <c r="EA308" s="89"/>
      <c r="EB308" s="89"/>
      <c r="EC308" s="89"/>
      <c r="ED308" s="89"/>
      <c r="EE308" s="89"/>
      <c r="EF308" s="89"/>
      <c r="EG308" s="78"/>
      <c r="EH308" s="78"/>
      <c r="EI308" s="78"/>
      <c r="EJ308" s="46"/>
      <c r="EK308" s="90" t="str">
        <f>EK36</f>
        <v>組手 一般男子</v>
      </c>
      <c r="EL308" s="90"/>
      <c r="EM308" s="90"/>
      <c r="EN308" s="90"/>
      <c r="EO308" s="90"/>
      <c r="EP308" s="90"/>
      <c r="EQ308" s="90"/>
      <c r="ER308" s="90"/>
      <c r="ES308" s="90"/>
    </row>
    <row r="309" spans="121:149" ht="6" customHeight="1">
      <c r="DQ309" s="44"/>
      <c r="DR309" s="44"/>
      <c r="DS309" s="44"/>
      <c r="DT309" s="44"/>
      <c r="DU309" s="46"/>
      <c r="DV309" s="89"/>
      <c r="DW309" s="89"/>
      <c r="DX309" s="89"/>
      <c r="DY309" s="89"/>
      <c r="DZ309" s="89"/>
      <c r="EA309" s="89"/>
      <c r="EB309" s="89"/>
      <c r="EC309" s="89"/>
      <c r="ED309" s="89"/>
      <c r="EE309" s="89"/>
      <c r="EF309" s="89"/>
      <c r="EG309" s="78"/>
      <c r="EH309" s="78"/>
      <c r="EI309" s="78"/>
      <c r="EJ309" s="46"/>
      <c r="EK309" s="90"/>
      <c r="EL309" s="90"/>
      <c r="EM309" s="90"/>
      <c r="EN309" s="90"/>
      <c r="EO309" s="90"/>
      <c r="EP309" s="90"/>
      <c r="EQ309" s="90"/>
      <c r="ER309" s="90"/>
      <c r="ES309" s="90"/>
    </row>
    <row r="310" spans="121:149" ht="6" customHeight="1">
      <c r="DQ310" s="44"/>
      <c r="DR310" s="44"/>
      <c r="DS310" s="44"/>
      <c r="DT310" s="44"/>
      <c r="DU310" s="46"/>
      <c r="DV310" s="89"/>
      <c r="DW310" s="89"/>
      <c r="DX310" s="89"/>
      <c r="DY310" s="89"/>
      <c r="DZ310" s="89"/>
      <c r="EA310" s="89"/>
      <c r="EB310" s="89"/>
      <c r="EC310" s="89"/>
      <c r="ED310" s="89"/>
      <c r="EE310" s="89"/>
      <c r="EF310" s="89"/>
      <c r="EG310" s="78"/>
      <c r="EH310" s="78"/>
      <c r="EI310" s="78"/>
      <c r="EJ310" s="46"/>
      <c r="EK310" s="90"/>
      <c r="EL310" s="90"/>
      <c r="EM310" s="90"/>
      <c r="EN310" s="90"/>
      <c r="EO310" s="90"/>
      <c r="EP310" s="90"/>
      <c r="EQ310" s="90"/>
      <c r="ER310" s="90"/>
      <c r="ES310" s="90"/>
    </row>
    <row r="311" spans="121:149" ht="6" customHeight="1">
      <c r="DQ311" s="44"/>
      <c r="DR311" s="44"/>
      <c r="DS311" s="44"/>
      <c r="DT311" s="44"/>
      <c r="DU311" s="46"/>
      <c r="DV311" s="89"/>
      <c r="DW311" s="89"/>
      <c r="DX311" s="89"/>
      <c r="DY311" s="89"/>
      <c r="DZ311" s="89"/>
      <c r="EA311" s="89"/>
      <c r="EB311" s="89"/>
      <c r="EC311" s="89"/>
      <c r="ED311" s="89"/>
      <c r="EE311" s="89"/>
      <c r="EF311" s="89"/>
      <c r="EG311" s="78"/>
      <c r="EH311" s="78"/>
      <c r="EI311" s="78"/>
      <c r="EJ311" s="46"/>
      <c r="EK311" s="90"/>
      <c r="EL311" s="90"/>
      <c r="EM311" s="90"/>
      <c r="EN311" s="90"/>
      <c r="EO311" s="90"/>
      <c r="EP311" s="90"/>
      <c r="EQ311" s="90"/>
      <c r="ER311" s="90"/>
      <c r="ES311" s="90"/>
    </row>
    <row r="312" spans="121:149" ht="6" customHeight="1">
      <c r="DQ312" s="44"/>
      <c r="DR312" s="44"/>
      <c r="DS312" s="44"/>
      <c r="DT312" s="44"/>
      <c r="DU312" s="46"/>
      <c r="DV312" s="89"/>
      <c r="DW312" s="89"/>
      <c r="DX312" s="89"/>
      <c r="DY312" s="89"/>
      <c r="DZ312" s="89"/>
      <c r="EA312" s="89"/>
      <c r="EB312" s="89"/>
      <c r="EC312" s="89"/>
      <c r="ED312" s="89"/>
      <c r="EE312" s="89"/>
      <c r="EF312" s="89"/>
      <c r="EG312" s="78"/>
      <c r="EH312" s="78"/>
      <c r="EI312" s="78"/>
      <c r="EJ312" s="46"/>
      <c r="EK312" s="90"/>
      <c r="EL312" s="90"/>
      <c r="EM312" s="90"/>
      <c r="EN312" s="90"/>
      <c r="EO312" s="90"/>
      <c r="EP312" s="90"/>
      <c r="EQ312" s="90"/>
      <c r="ER312" s="90"/>
      <c r="ES312" s="90"/>
    </row>
    <row r="313" spans="121:149" ht="6" customHeight="1">
      <c r="DQ313" s="44"/>
      <c r="DR313" s="44"/>
      <c r="DS313" s="44"/>
      <c r="DT313" s="44"/>
      <c r="DU313" s="46"/>
      <c r="DV313" s="89"/>
      <c r="DW313" s="89"/>
      <c r="DX313" s="89"/>
      <c r="DY313" s="89"/>
      <c r="DZ313" s="89"/>
      <c r="EA313" s="89"/>
      <c r="EB313" s="89"/>
      <c r="EC313" s="89"/>
      <c r="ED313" s="89"/>
      <c r="EE313" s="89"/>
      <c r="EF313" s="89"/>
      <c r="EG313" s="78"/>
      <c r="EH313" s="78"/>
      <c r="EI313" s="78"/>
      <c r="EJ313" s="46"/>
      <c r="EK313" s="90"/>
      <c r="EL313" s="90"/>
      <c r="EM313" s="90"/>
      <c r="EN313" s="90"/>
      <c r="EO313" s="90"/>
      <c r="EP313" s="90"/>
      <c r="EQ313" s="90"/>
      <c r="ER313" s="90"/>
      <c r="ES313" s="90"/>
    </row>
    <row r="314" spans="121:149" ht="6" customHeight="1">
      <c r="DQ314" s="44"/>
      <c r="DR314" s="44"/>
      <c r="DS314" s="44"/>
      <c r="DT314" s="44"/>
      <c r="DU314" s="46"/>
      <c r="DV314" s="89"/>
      <c r="DW314" s="89"/>
      <c r="DX314" s="89"/>
      <c r="DY314" s="89"/>
      <c r="DZ314" s="89"/>
      <c r="EA314" s="89"/>
      <c r="EB314" s="89"/>
      <c r="EC314" s="89"/>
      <c r="ED314" s="89"/>
      <c r="EE314" s="89"/>
      <c r="EF314" s="89"/>
      <c r="EG314" s="78"/>
      <c r="EH314" s="78"/>
      <c r="EI314" s="78"/>
      <c r="EJ314" s="46"/>
      <c r="EK314" s="90"/>
      <c r="EL314" s="90"/>
      <c r="EM314" s="90"/>
      <c r="EN314" s="90"/>
      <c r="EO314" s="90"/>
      <c r="EP314" s="90"/>
      <c r="EQ314" s="90"/>
      <c r="ER314" s="90"/>
      <c r="ES314" s="90"/>
    </row>
    <row r="315" spans="121:149" ht="6" customHeight="1">
      <c r="DQ315" s="44"/>
      <c r="DR315" s="44"/>
      <c r="DS315" s="44"/>
      <c r="DT315" s="44"/>
      <c r="DU315" s="46"/>
      <c r="DV315" s="89"/>
      <c r="DW315" s="89"/>
      <c r="DX315" s="89"/>
      <c r="DY315" s="89"/>
      <c r="DZ315" s="89"/>
      <c r="EA315" s="89"/>
      <c r="EB315" s="89"/>
      <c r="EC315" s="89"/>
      <c r="ED315" s="89"/>
      <c r="EE315" s="89"/>
      <c r="EF315" s="89"/>
      <c r="EG315" s="78"/>
      <c r="EH315" s="78"/>
      <c r="EI315" s="78"/>
      <c r="EJ315" s="46"/>
      <c r="EK315" s="90"/>
      <c r="EL315" s="90"/>
      <c r="EM315" s="90"/>
      <c r="EN315" s="90"/>
      <c r="EO315" s="90"/>
      <c r="EP315" s="90"/>
      <c r="EQ315" s="90"/>
      <c r="ER315" s="90"/>
      <c r="ES315" s="90"/>
    </row>
    <row r="316" spans="121:149" ht="6" customHeight="1">
      <c r="DQ316" s="44"/>
      <c r="DR316" s="44"/>
      <c r="DS316" s="44"/>
      <c r="DT316" s="44"/>
      <c r="DU316" s="46"/>
      <c r="DV316" s="89"/>
      <c r="DW316" s="89"/>
      <c r="DX316" s="89"/>
      <c r="DY316" s="89"/>
      <c r="DZ316" s="89"/>
      <c r="EA316" s="89"/>
      <c r="EB316" s="89"/>
      <c r="EC316" s="89"/>
      <c r="ED316" s="89"/>
      <c r="EE316" s="89"/>
      <c r="EF316" s="89"/>
      <c r="EG316" s="78"/>
      <c r="EH316" s="78"/>
      <c r="EI316" s="78"/>
      <c r="EJ316" s="46"/>
      <c r="EK316" s="90"/>
      <c r="EL316" s="90"/>
      <c r="EM316" s="90"/>
      <c r="EN316" s="90"/>
      <c r="EO316" s="90"/>
      <c r="EP316" s="90"/>
      <c r="EQ316" s="90"/>
      <c r="ER316" s="90"/>
      <c r="ES316" s="90"/>
    </row>
    <row r="317" spans="121:149" ht="6" customHeight="1">
      <c r="DQ317" s="44"/>
      <c r="DR317" s="44"/>
      <c r="DS317" s="44"/>
      <c r="DT317" s="44"/>
      <c r="DU317" s="46"/>
      <c r="DV317" s="89"/>
      <c r="DW317" s="89"/>
      <c r="DX317" s="89"/>
      <c r="DY317" s="89"/>
      <c r="DZ317" s="89"/>
      <c r="EA317" s="89"/>
      <c r="EB317" s="89"/>
      <c r="EC317" s="89"/>
      <c r="ED317" s="89"/>
      <c r="EE317" s="89"/>
      <c r="EF317" s="89"/>
      <c r="EG317" s="78"/>
      <c r="EH317" s="78"/>
      <c r="EI317" s="78"/>
      <c r="EJ317" s="46"/>
      <c r="EK317" s="90"/>
      <c r="EL317" s="90"/>
      <c r="EM317" s="90"/>
      <c r="EN317" s="90"/>
      <c r="EO317" s="90"/>
      <c r="EP317" s="90"/>
      <c r="EQ317" s="90"/>
      <c r="ER317" s="90"/>
      <c r="ES317" s="90"/>
    </row>
    <row r="318" spans="121:149" ht="6" customHeight="1">
      <c r="DQ318" s="44"/>
      <c r="DR318" s="44"/>
      <c r="DS318" s="44"/>
      <c r="DT318" s="44"/>
      <c r="DU318" s="46"/>
      <c r="DV318" s="89"/>
      <c r="DW318" s="89"/>
      <c r="DX318" s="89"/>
      <c r="DY318" s="89"/>
      <c r="DZ318" s="89"/>
      <c r="EA318" s="89"/>
      <c r="EB318" s="89"/>
      <c r="EC318" s="89"/>
      <c r="ED318" s="89"/>
      <c r="EE318" s="89"/>
      <c r="EF318" s="89"/>
      <c r="EG318" s="78"/>
      <c r="EH318" s="78"/>
      <c r="EI318" s="78"/>
      <c r="EJ318" s="46"/>
      <c r="EK318" s="90"/>
      <c r="EL318" s="90"/>
      <c r="EM318" s="90"/>
      <c r="EN318" s="90"/>
      <c r="EO318" s="90"/>
      <c r="EP318" s="90"/>
      <c r="EQ318" s="90"/>
      <c r="ER318" s="90"/>
      <c r="ES318" s="90"/>
    </row>
    <row r="319" spans="121:149" ht="6" customHeight="1">
      <c r="DQ319" s="44"/>
      <c r="DR319" s="44"/>
      <c r="DS319" s="44"/>
      <c r="DT319" s="44"/>
      <c r="DU319" s="46"/>
      <c r="DV319" s="89"/>
      <c r="DW319" s="89"/>
      <c r="DX319" s="89"/>
      <c r="DY319" s="89"/>
      <c r="DZ319" s="89"/>
      <c r="EA319" s="89"/>
      <c r="EB319" s="89"/>
      <c r="EC319" s="89"/>
      <c r="ED319" s="89"/>
      <c r="EE319" s="89"/>
      <c r="EF319" s="89"/>
      <c r="EG319" s="78"/>
      <c r="EH319" s="78"/>
      <c r="EI319" s="78"/>
      <c r="EJ319" s="46"/>
      <c r="EK319" s="90"/>
      <c r="EL319" s="90"/>
      <c r="EM319" s="90"/>
      <c r="EN319" s="90"/>
      <c r="EO319" s="90"/>
      <c r="EP319" s="90"/>
      <c r="EQ319" s="90"/>
      <c r="ER319" s="90"/>
      <c r="ES319" s="90"/>
    </row>
    <row r="320" spans="121:149" ht="6" customHeight="1">
      <c r="DQ320" s="44"/>
      <c r="DR320" s="44"/>
      <c r="DS320" s="44"/>
      <c r="DT320" s="44"/>
      <c r="DU320" s="46"/>
      <c r="DV320" s="89"/>
      <c r="DW320" s="89"/>
      <c r="DX320" s="89"/>
      <c r="DY320" s="89"/>
      <c r="DZ320" s="89"/>
      <c r="EA320" s="89"/>
      <c r="EB320" s="89"/>
      <c r="EC320" s="89"/>
      <c r="ED320" s="89"/>
      <c r="EE320" s="89"/>
      <c r="EF320" s="89"/>
      <c r="EG320" s="78"/>
      <c r="EH320" s="78"/>
      <c r="EI320" s="78"/>
      <c r="EJ320" s="46"/>
      <c r="EK320" s="90"/>
      <c r="EL320" s="90"/>
      <c r="EM320" s="90"/>
      <c r="EN320" s="90"/>
      <c r="EO320" s="90"/>
      <c r="EP320" s="90"/>
      <c r="EQ320" s="90"/>
      <c r="ER320" s="90"/>
      <c r="ES320" s="90"/>
    </row>
    <row r="321" spans="112:149" ht="6" customHeight="1">
      <c r="DQ321" s="44"/>
      <c r="DR321" s="44"/>
      <c r="DS321" s="44"/>
      <c r="DT321" s="44"/>
      <c r="DU321" s="46"/>
      <c r="DV321" s="89"/>
      <c r="DW321" s="89"/>
      <c r="DX321" s="89"/>
      <c r="DY321" s="89"/>
      <c r="DZ321" s="89"/>
      <c r="EA321" s="89"/>
      <c r="EB321" s="89"/>
      <c r="EC321" s="89"/>
      <c r="ED321" s="89"/>
      <c r="EE321" s="89"/>
      <c r="EF321" s="89"/>
      <c r="EG321" s="78"/>
      <c r="EH321" s="78"/>
      <c r="EI321" s="78"/>
      <c r="EJ321" s="46"/>
      <c r="EK321" s="90"/>
      <c r="EL321" s="90"/>
      <c r="EM321" s="90"/>
      <c r="EN321" s="90"/>
      <c r="EO321" s="90"/>
      <c r="EP321" s="90"/>
      <c r="EQ321" s="90"/>
      <c r="ER321" s="90"/>
      <c r="ES321" s="90"/>
    </row>
    <row r="322" spans="112:149" ht="6" customHeight="1">
      <c r="DQ322" s="44"/>
      <c r="DR322" s="44"/>
      <c r="DS322" s="44"/>
      <c r="DT322" s="44"/>
      <c r="DU322" s="46"/>
      <c r="DV322" s="89"/>
      <c r="DW322" s="89"/>
      <c r="DX322" s="89"/>
      <c r="DY322" s="89"/>
      <c r="DZ322" s="89"/>
      <c r="EA322" s="89"/>
      <c r="EB322" s="89"/>
      <c r="EC322" s="89"/>
      <c r="ED322" s="89"/>
      <c r="EE322" s="89"/>
      <c r="EF322" s="89"/>
      <c r="EG322" s="78"/>
      <c r="EH322" s="78"/>
      <c r="EI322" s="78"/>
      <c r="EJ322" s="46"/>
      <c r="EK322" s="90"/>
      <c r="EL322" s="90"/>
      <c r="EM322" s="90"/>
      <c r="EN322" s="90"/>
      <c r="EO322" s="90"/>
      <c r="EP322" s="90"/>
      <c r="EQ322" s="90"/>
      <c r="ER322" s="90"/>
      <c r="ES322" s="90"/>
    </row>
    <row r="323" spans="112:149" ht="6" customHeight="1">
      <c r="DQ323" s="44"/>
      <c r="DR323" s="44"/>
      <c r="DS323" s="44"/>
      <c r="DT323" s="44"/>
      <c r="DU323" s="46"/>
      <c r="DV323" s="89"/>
      <c r="DW323" s="89"/>
      <c r="DX323" s="89"/>
      <c r="DY323" s="89"/>
      <c r="DZ323" s="89"/>
      <c r="EA323" s="89"/>
      <c r="EB323" s="89"/>
      <c r="EC323" s="89"/>
      <c r="ED323" s="89"/>
      <c r="EE323" s="89"/>
      <c r="EF323" s="89"/>
      <c r="EG323" s="78"/>
      <c r="EH323" s="78"/>
      <c r="EI323" s="78"/>
      <c r="EJ323" s="46"/>
      <c r="EK323" s="90"/>
      <c r="EL323" s="90"/>
      <c r="EM323" s="90"/>
      <c r="EN323" s="90"/>
      <c r="EO323" s="90"/>
      <c r="EP323" s="90"/>
      <c r="EQ323" s="90"/>
      <c r="ER323" s="90"/>
      <c r="ES323" s="90"/>
    </row>
    <row r="324" spans="112:149" ht="6" customHeight="1">
      <c r="DH324" s="47"/>
      <c r="DI324" s="47"/>
      <c r="DJ324" s="47"/>
      <c r="DK324" s="47"/>
      <c r="DL324" s="47"/>
      <c r="DM324" s="47"/>
      <c r="DQ324" s="44"/>
      <c r="DR324" s="44"/>
      <c r="DS324" s="44"/>
      <c r="DT324" s="44"/>
      <c r="DU324" s="46"/>
      <c r="DV324" s="89"/>
      <c r="DW324" s="89"/>
      <c r="DX324" s="89"/>
      <c r="DY324" s="89"/>
      <c r="DZ324" s="89"/>
      <c r="EA324" s="89"/>
      <c r="EB324" s="89"/>
      <c r="EC324" s="89"/>
      <c r="ED324" s="89"/>
      <c r="EE324" s="89"/>
      <c r="EF324" s="89"/>
      <c r="EG324" s="78"/>
      <c r="EH324" s="78"/>
      <c r="EI324" s="78"/>
      <c r="EJ324" s="46"/>
      <c r="EK324" s="90"/>
      <c r="EL324" s="90"/>
      <c r="EM324" s="90"/>
      <c r="EN324" s="90"/>
      <c r="EO324" s="90"/>
      <c r="EP324" s="90"/>
      <c r="EQ324" s="90"/>
      <c r="ER324" s="90"/>
      <c r="ES324" s="90"/>
    </row>
    <row r="325" spans="112:149" ht="6" customHeight="1">
      <c r="DH325" s="47"/>
      <c r="DI325" s="47"/>
      <c r="DJ325" s="47"/>
      <c r="DK325" s="47"/>
      <c r="DL325" s="47"/>
      <c r="DM325" s="47"/>
      <c r="DQ325" s="44"/>
      <c r="DR325" s="44"/>
      <c r="DS325" s="44"/>
      <c r="DT325" s="44"/>
      <c r="DU325" s="46"/>
      <c r="DV325" s="89"/>
      <c r="DW325" s="89"/>
      <c r="DX325" s="89"/>
      <c r="DY325" s="89"/>
      <c r="DZ325" s="89"/>
      <c r="EA325" s="89"/>
      <c r="EB325" s="89"/>
      <c r="EC325" s="89"/>
      <c r="ED325" s="89"/>
      <c r="EE325" s="89"/>
      <c r="EF325" s="89"/>
      <c r="EG325" s="78"/>
      <c r="EH325" s="78"/>
      <c r="EI325" s="78"/>
      <c r="EJ325" s="46"/>
      <c r="EK325" s="90"/>
      <c r="EL325" s="90"/>
      <c r="EM325" s="90"/>
      <c r="EN325" s="90"/>
      <c r="EO325" s="90"/>
      <c r="EP325" s="90"/>
      <c r="EQ325" s="90"/>
      <c r="ER325" s="90"/>
      <c r="ES325" s="90"/>
    </row>
    <row r="326" spans="112:149" ht="6" customHeight="1">
      <c r="DH326" s="47"/>
      <c r="DI326" s="47"/>
      <c r="DJ326" s="47"/>
      <c r="DK326" s="47"/>
      <c r="DL326" s="47"/>
      <c r="DM326" s="47"/>
      <c r="DQ326" s="44"/>
      <c r="DR326" s="44"/>
      <c r="DS326" s="44"/>
      <c r="DT326" s="44"/>
      <c r="DU326" s="46"/>
      <c r="DV326" s="89"/>
      <c r="DW326" s="89"/>
      <c r="DX326" s="89"/>
      <c r="DY326" s="89"/>
      <c r="DZ326" s="89"/>
      <c r="EA326" s="89"/>
      <c r="EB326" s="89"/>
      <c r="EC326" s="89"/>
      <c r="ED326" s="89"/>
      <c r="EE326" s="89"/>
      <c r="EF326" s="89"/>
      <c r="EG326" s="78"/>
      <c r="EH326" s="78"/>
      <c r="EI326" s="78"/>
      <c r="EJ326" s="46"/>
      <c r="EK326" s="90"/>
      <c r="EL326" s="90"/>
      <c r="EM326" s="90"/>
      <c r="EN326" s="90"/>
      <c r="EO326" s="90"/>
      <c r="EP326" s="90"/>
      <c r="EQ326" s="90"/>
      <c r="ER326" s="90"/>
      <c r="ES326" s="90"/>
    </row>
    <row r="327" spans="112:149" ht="6" customHeight="1">
      <c r="DH327" s="47"/>
      <c r="DI327" s="47"/>
      <c r="DJ327" s="47"/>
      <c r="DK327" s="47"/>
      <c r="DL327" s="47"/>
      <c r="DM327" s="47"/>
      <c r="DQ327" s="44"/>
      <c r="DR327" s="44"/>
      <c r="DS327" s="44"/>
      <c r="DT327" s="44"/>
      <c r="DU327" s="46"/>
      <c r="DV327" s="89"/>
      <c r="DW327" s="89"/>
      <c r="DX327" s="89"/>
      <c r="DY327" s="89"/>
      <c r="DZ327" s="89"/>
      <c r="EA327" s="89"/>
      <c r="EB327" s="89"/>
      <c r="EC327" s="89"/>
      <c r="ED327" s="89"/>
      <c r="EE327" s="89"/>
      <c r="EF327" s="89"/>
      <c r="EG327" s="78"/>
      <c r="EH327" s="78"/>
      <c r="EI327" s="78"/>
      <c r="EJ327" s="46"/>
      <c r="EK327" s="90"/>
      <c r="EL327" s="90"/>
      <c r="EM327" s="90"/>
      <c r="EN327" s="90"/>
      <c r="EO327" s="90"/>
      <c r="EP327" s="90"/>
      <c r="EQ327" s="90"/>
      <c r="ER327" s="90"/>
      <c r="ES327" s="90"/>
    </row>
    <row r="328" spans="112:149" ht="6" customHeight="1">
      <c r="DH328" s="47"/>
      <c r="DI328" s="47"/>
      <c r="DJ328" s="47"/>
      <c r="DK328" s="47"/>
      <c r="DL328" s="47"/>
      <c r="DM328" s="47"/>
      <c r="DQ328" s="44"/>
      <c r="DR328" s="44"/>
      <c r="DS328" s="44"/>
      <c r="DT328" s="44"/>
      <c r="DU328" s="46"/>
      <c r="DV328" s="89"/>
      <c r="DW328" s="89"/>
      <c r="DX328" s="89"/>
      <c r="DY328" s="89"/>
      <c r="DZ328" s="89"/>
      <c r="EA328" s="89"/>
      <c r="EB328" s="89"/>
      <c r="EC328" s="89"/>
      <c r="ED328" s="89"/>
      <c r="EE328" s="89"/>
      <c r="EF328" s="89"/>
      <c r="EG328" s="78"/>
      <c r="EH328" s="78"/>
      <c r="EI328" s="78"/>
      <c r="EJ328" s="46"/>
      <c r="EK328" s="90"/>
      <c r="EL328" s="90"/>
      <c r="EM328" s="90"/>
      <c r="EN328" s="90"/>
      <c r="EO328" s="90"/>
      <c r="EP328" s="90"/>
      <c r="EQ328" s="90"/>
      <c r="ER328" s="90"/>
      <c r="ES328" s="90"/>
    </row>
    <row r="329" spans="112:149" ht="6" customHeight="1">
      <c r="DH329" s="47"/>
      <c r="DI329" s="47"/>
      <c r="DJ329" s="47"/>
      <c r="DK329" s="47"/>
      <c r="DL329" s="47"/>
      <c r="DM329" s="47"/>
      <c r="DQ329" s="44"/>
      <c r="DR329" s="44"/>
      <c r="DS329" s="44"/>
      <c r="DT329" s="44"/>
      <c r="DU329" s="46"/>
      <c r="DV329" s="89"/>
      <c r="DW329" s="89"/>
      <c r="DX329" s="89"/>
      <c r="DY329" s="89"/>
      <c r="DZ329" s="89"/>
      <c r="EA329" s="89"/>
      <c r="EB329" s="89"/>
      <c r="EC329" s="89"/>
      <c r="ED329" s="89"/>
      <c r="EE329" s="89"/>
      <c r="EF329" s="89"/>
      <c r="EG329" s="78"/>
      <c r="EH329" s="78"/>
      <c r="EI329" s="78"/>
      <c r="EJ329" s="46"/>
      <c r="EK329" s="90"/>
      <c r="EL329" s="90"/>
      <c r="EM329" s="90"/>
      <c r="EN329" s="90"/>
      <c r="EO329" s="90"/>
      <c r="EP329" s="90"/>
      <c r="EQ329" s="90"/>
      <c r="ER329" s="90"/>
      <c r="ES329" s="90"/>
    </row>
    <row r="330" spans="112:149" ht="6" customHeight="1">
      <c r="DH330" s="47"/>
      <c r="DI330" s="47"/>
      <c r="DJ330" s="47"/>
      <c r="DK330" s="47"/>
      <c r="DL330" s="47"/>
      <c r="DM330" s="47"/>
      <c r="DQ330" s="44"/>
      <c r="DR330" s="44"/>
      <c r="DS330" s="44"/>
      <c r="DT330" s="44"/>
      <c r="DU330" s="46"/>
      <c r="DV330" s="89"/>
      <c r="DW330" s="89"/>
      <c r="DX330" s="89"/>
      <c r="DY330" s="89"/>
      <c r="DZ330" s="89"/>
      <c r="EA330" s="89"/>
      <c r="EB330" s="89"/>
      <c r="EC330" s="89"/>
      <c r="ED330" s="89"/>
      <c r="EE330" s="89"/>
      <c r="EF330" s="89"/>
      <c r="EG330" s="78"/>
      <c r="EH330" s="78"/>
      <c r="EI330" s="78"/>
      <c r="EJ330" s="46"/>
      <c r="EK330" s="90"/>
      <c r="EL330" s="90"/>
      <c r="EM330" s="90"/>
      <c r="EN330" s="90"/>
      <c r="EO330" s="90"/>
      <c r="EP330" s="90"/>
      <c r="EQ330" s="90"/>
      <c r="ER330" s="90"/>
      <c r="ES330" s="90"/>
    </row>
    <row r="331" spans="112:149" ht="6" customHeight="1">
      <c r="DH331" s="47"/>
      <c r="DI331" s="47"/>
      <c r="DJ331" s="47"/>
      <c r="DK331" s="47"/>
      <c r="DL331" s="47"/>
      <c r="DM331" s="47"/>
      <c r="DQ331" s="44"/>
      <c r="DR331" s="44"/>
      <c r="DS331" s="44"/>
      <c r="DT331" s="44"/>
      <c r="DU331" s="46"/>
      <c r="DV331" s="89"/>
      <c r="DW331" s="89"/>
      <c r="DX331" s="89"/>
      <c r="DY331" s="89"/>
      <c r="DZ331" s="89"/>
      <c r="EA331" s="89"/>
      <c r="EB331" s="89"/>
      <c r="EC331" s="89"/>
      <c r="ED331" s="89"/>
      <c r="EE331" s="89"/>
      <c r="EF331" s="89"/>
      <c r="EG331" s="78"/>
      <c r="EH331" s="78"/>
      <c r="EI331" s="78"/>
      <c r="EJ331" s="46"/>
      <c r="EK331" s="90"/>
      <c r="EL331" s="90"/>
      <c r="EM331" s="90"/>
      <c r="EN331" s="90"/>
      <c r="EO331" s="90"/>
      <c r="EP331" s="90"/>
      <c r="EQ331" s="90"/>
      <c r="ER331" s="90"/>
      <c r="ES331" s="90"/>
    </row>
    <row r="332" spans="112:149" ht="6" customHeight="1">
      <c r="DH332" s="47"/>
      <c r="DI332" s="47"/>
      <c r="DJ332" s="47"/>
      <c r="DK332" s="47"/>
      <c r="DL332" s="47"/>
      <c r="DM332" s="47"/>
      <c r="DQ332" s="44"/>
      <c r="DR332" s="44"/>
      <c r="DS332" s="44"/>
      <c r="DT332" s="44"/>
      <c r="DU332" s="46"/>
      <c r="DV332" s="89"/>
      <c r="DW332" s="89"/>
      <c r="DX332" s="89"/>
      <c r="DY332" s="89"/>
      <c r="DZ332" s="89"/>
      <c r="EA332" s="89"/>
      <c r="EB332" s="89"/>
      <c r="EC332" s="89"/>
      <c r="ED332" s="89"/>
      <c r="EE332" s="89"/>
      <c r="EF332" s="89"/>
      <c r="EG332" s="78"/>
      <c r="EH332" s="78"/>
      <c r="EI332" s="78"/>
      <c r="EJ332" s="46"/>
      <c r="EK332" s="90"/>
      <c r="EL332" s="90"/>
      <c r="EM332" s="90"/>
      <c r="EN332" s="90"/>
      <c r="EO332" s="90"/>
      <c r="EP332" s="90"/>
      <c r="EQ332" s="90"/>
      <c r="ER332" s="90"/>
      <c r="ES332" s="90"/>
    </row>
    <row r="333" spans="112:149" ht="6" customHeight="1">
      <c r="DH333" s="47"/>
      <c r="DI333" s="47"/>
      <c r="DJ333" s="47"/>
      <c r="DK333" s="47"/>
      <c r="DL333" s="47"/>
      <c r="DM333" s="47"/>
      <c r="DQ333" s="44"/>
      <c r="DR333" s="44"/>
      <c r="DS333" s="44"/>
      <c r="DT333" s="44"/>
      <c r="DU333" s="46"/>
      <c r="DV333" s="89"/>
      <c r="DW333" s="89"/>
      <c r="DX333" s="89"/>
      <c r="DY333" s="89"/>
      <c r="DZ333" s="89"/>
      <c r="EA333" s="89"/>
      <c r="EB333" s="89"/>
      <c r="EC333" s="89"/>
      <c r="ED333" s="89"/>
      <c r="EE333" s="89"/>
      <c r="EF333" s="89"/>
      <c r="EG333" s="78"/>
      <c r="EH333" s="78"/>
      <c r="EI333" s="78"/>
      <c r="EJ333" s="46"/>
      <c r="EK333" s="90"/>
      <c r="EL333" s="90"/>
      <c r="EM333" s="90"/>
      <c r="EN333" s="90"/>
      <c r="EO333" s="90"/>
      <c r="EP333" s="90"/>
      <c r="EQ333" s="90"/>
      <c r="ER333" s="90"/>
      <c r="ES333" s="90"/>
    </row>
    <row r="334" spans="112:149" ht="6" customHeight="1">
      <c r="DH334" s="47"/>
      <c r="DI334" s="47"/>
      <c r="DJ334" s="47"/>
      <c r="DK334" s="47"/>
      <c r="DL334" s="47"/>
      <c r="DM334" s="47"/>
      <c r="DQ334" s="44"/>
      <c r="DR334" s="44"/>
      <c r="DS334" s="44"/>
      <c r="DT334" s="44"/>
      <c r="DU334" s="46"/>
      <c r="DV334" s="89"/>
      <c r="DW334" s="89"/>
      <c r="DX334" s="89"/>
      <c r="DY334" s="89"/>
      <c r="DZ334" s="89"/>
      <c r="EA334" s="89"/>
      <c r="EB334" s="89"/>
      <c r="EC334" s="89"/>
      <c r="ED334" s="89"/>
      <c r="EE334" s="89"/>
      <c r="EF334" s="89"/>
      <c r="EG334" s="78"/>
      <c r="EH334" s="78"/>
      <c r="EI334" s="78"/>
      <c r="EJ334" s="46"/>
      <c r="EK334" s="90"/>
      <c r="EL334" s="90"/>
      <c r="EM334" s="90"/>
      <c r="EN334" s="90"/>
      <c r="EO334" s="90"/>
      <c r="EP334" s="90"/>
      <c r="EQ334" s="90"/>
      <c r="ER334" s="90"/>
      <c r="ES334" s="90"/>
    </row>
    <row r="335" spans="112:149" ht="6" customHeight="1">
      <c r="DH335" s="47"/>
      <c r="DI335" s="47"/>
      <c r="DJ335" s="47"/>
      <c r="DK335" s="47"/>
      <c r="DL335" s="47"/>
      <c r="DM335" s="47"/>
      <c r="DQ335" s="44"/>
      <c r="DR335" s="44"/>
      <c r="DS335" s="44"/>
      <c r="DT335" s="44"/>
      <c r="DU335" s="46"/>
      <c r="DV335" s="89"/>
      <c r="DW335" s="89"/>
      <c r="DX335" s="89"/>
      <c r="DY335" s="89"/>
      <c r="DZ335" s="89"/>
      <c r="EA335" s="89"/>
      <c r="EB335" s="89"/>
      <c r="EC335" s="89"/>
      <c r="ED335" s="89"/>
      <c r="EE335" s="89"/>
      <c r="EF335" s="89"/>
      <c r="EG335" s="78"/>
      <c r="EH335" s="78"/>
      <c r="EI335" s="78"/>
      <c r="EJ335" s="46"/>
      <c r="EK335" s="90"/>
      <c r="EL335" s="90"/>
      <c r="EM335" s="90"/>
      <c r="EN335" s="90"/>
      <c r="EO335" s="90"/>
      <c r="EP335" s="90"/>
      <c r="EQ335" s="90"/>
      <c r="ER335" s="90"/>
      <c r="ES335" s="90"/>
    </row>
    <row r="336" spans="112:149" ht="6" customHeight="1">
      <c r="DH336" s="47"/>
      <c r="DI336" s="47"/>
      <c r="DJ336" s="47"/>
      <c r="DK336" s="47"/>
      <c r="DL336" s="47"/>
      <c r="DM336" s="47"/>
      <c r="DQ336" s="44"/>
      <c r="DR336" s="44"/>
      <c r="DS336" s="44"/>
      <c r="DT336" s="44"/>
      <c r="DU336" s="46"/>
      <c r="DV336" s="89"/>
      <c r="DW336" s="89"/>
      <c r="DX336" s="89"/>
      <c r="DY336" s="89"/>
      <c r="DZ336" s="89"/>
      <c r="EA336" s="89"/>
      <c r="EB336" s="89"/>
      <c r="EC336" s="89"/>
      <c r="ED336" s="89"/>
      <c r="EE336" s="89"/>
      <c r="EF336" s="89"/>
      <c r="EG336" s="78"/>
      <c r="EH336" s="78"/>
      <c r="EI336" s="78"/>
      <c r="EJ336" s="46"/>
      <c r="EK336" s="90"/>
      <c r="EL336" s="90"/>
      <c r="EM336" s="90"/>
      <c r="EN336" s="90"/>
      <c r="EO336" s="90"/>
      <c r="EP336" s="90"/>
      <c r="EQ336" s="90"/>
      <c r="ER336" s="90"/>
      <c r="ES336" s="90"/>
    </row>
    <row r="337" spans="112:149" ht="6" customHeight="1">
      <c r="DH337" s="47"/>
      <c r="DI337" s="47"/>
      <c r="DJ337" s="47"/>
      <c r="DK337" s="47"/>
      <c r="DL337" s="47"/>
      <c r="DM337" s="47"/>
      <c r="DQ337" s="44"/>
      <c r="DR337" s="44"/>
      <c r="DS337" s="44"/>
      <c r="DT337" s="44"/>
      <c r="DU337" s="46"/>
      <c r="DV337" s="89"/>
      <c r="DW337" s="89"/>
      <c r="DX337" s="89"/>
      <c r="DY337" s="89"/>
      <c r="DZ337" s="89"/>
      <c r="EA337" s="89"/>
      <c r="EB337" s="89"/>
      <c r="EC337" s="89"/>
      <c r="ED337" s="89"/>
      <c r="EE337" s="89"/>
      <c r="EF337" s="89"/>
      <c r="EG337" s="78"/>
      <c r="EH337" s="78"/>
      <c r="EI337" s="78"/>
      <c r="EJ337" s="46"/>
      <c r="EK337" s="90"/>
      <c r="EL337" s="90"/>
      <c r="EM337" s="90"/>
      <c r="EN337" s="90"/>
      <c r="EO337" s="90"/>
      <c r="EP337" s="90"/>
      <c r="EQ337" s="90"/>
      <c r="ER337" s="90"/>
      <c r="ES337" s="90"/>
    </row>
    <row r="338" spans="112:149" ht="6" customHeight="1">
      <c r="DH338" s="47"/>
      <c r="DI338" s="47"/>
      <c r="DJ338" s="47"/>
      <c r="DK338" s="47"/>
      <c r="DL338" s="47"/>
      <c r="DM338" s="47"/>
      <c r="DQ338" s="44"/>
      <c r="DR338" s="44"/>
      <c r="DS338" s="44"/>
      <c r="DT338" s="44"/>
      <c r="DU338" s="46"/>
      <c r="DV338" s="89"/>
      <c r="DW338" s="89"/>
      <c r="DX338" s="89"/>
      <c r="DY338" s="89"/>
      <c r="DZ338" s="89"/>
      <c r="EA338" s="89"/>
      <c r="EB338" s="89"/>
      <c r="EC338" s="89"/>
      <c r="ED338" s="89"/>
      <c r="EE338" s="89"/>
      <c r="EF338" s="89"/>
      <c r="EG338" s="78"/>
      <c r="EH338" s="78"/>
      <c r="EI338" s="78"/>
      <c r="EJ338" s="46"/>
      <c r="EK338" s="90"/>
      <c r="EL338" s="90"/>
      <c r="EM338" s="90"/>
      <c r="EN338" s="90"/>
      <c r="EO338" s="90"/>
      <c r="EP338" s="90"/>
      <c r="EQ338" s="90"/>
      <c r="ER338" s="90"/>
      <c r="ES338" s="90"/>
    </row>
    <row r="339" spans="112:149" ht="6" customHeight="1">
      <c r="DH339" s="47"/>
      <c r="DI339" s="47"/>
      <c r="DJ339" s="47"/>
      <c r="DK339" s="47"/>
      <c r="DL339" s="47"/>
      <c r="DM339" s="47"/>
      <c r="DQ339" s="44"/>
      <c r="DR339" s="44"/>
      <c r="DS339" s="44"/>
      <c r="DT339" s="44"/>
      <c r="DU339" s="46"/>
      <c r="DV339" s="89"/>
      <c r="DW339" s="89"/>
      <c r="DX339" s="89"/>
      <c r="DY339" s="89"/>
      <c r="DZ339" s="89"/>
      <c r="EA339" s="89"/>
      <c r="EB339" s="89"/>
      <c r="EC339" s="89"/>
      <c r="ED339" s="89"/>
      <c r="EE339" s="89"/>
      <c r="EF339" s="89"/>
      <c r="EG339" s="78"/>
      <c r="EH339" s="78"/>
      <c r="EI339" s="78"/>
      <c r="EJ339" s="46"/>
      <c r="EK339" s="90"/>
      <c r="EL339" s="90"/>
      <c r="EM339" s="90"/>
      <c r="EN339" s="90"/>
      <c r="EO339" s="90"/>
      <c r="EP339" s="90"/>
      <c r="EQ339" s="90"/>
      <c r="ER339" s="90"/>
      <c r="ES339" s="90"/>
    </row>
    <row r="340" spans="112:149" ht="6" customHeight="1">
      <c r="DH340" s="47"/>
      <c r="DI340" s="47"/>
      <c r="DJ340" s="47"/>
      <c r="DK340" s="47"/>
      <c r="DL340" s="47"/>
      <c r="DM340" s="47"/>
      <c r="DQ340" s="44"/>
      <c r="DR340" s="44"/>
      <c r="DS340" s="44"/>
      <c r="DT340" s="44"/>
      <c r="DU340" s="46"/>
      <c r="DV340" s="46"/>
      <c r="DW340" s="46"/>
      <c r="DX340" s="46"/>
      <c r="DY340" s="46"/>
      <c r="DZ340" s="46"/>
      <c r="EA340" s="46"/>
      <c r="EB340" s="46"/>
      <c r="EC340" s="46"/>
      <c r="EJ340" s="46"/>
      <c r="EK340" s="90"/>
      <c r="EL340" s="90"/>
      <c r="EM340" s="90"/>
      <c r="EN340" s="90"/>
      <c r="EO340" s="90"/>
      <c r="EP340" s="90"/>
      <c r="EQ340" s="90"/>
      <c r="ER340" s="90"/>
      <c r="ES340" s="90"/>
    </row>
    <row r="341" spans="112:149" ht="6" customHeight="1">
      <c r="DH341" s="47"/>
      <c r="DI341" s="47"/>
      <c r="DJ341" s="47"/>
      <c r="DK341" s="47"/>
      <c r="DL341" s="47"/>
      <c r="DM341" s="47"/>
      <c r="DQ341" s="44"/>
      <c r="DR341" s="44"/>
      <c r="DS341" s="44"/>
      <c r="DT341" s="44"/>
      <c r="DU341" s="44"/>
      <c r="EJ341" s="46"/>
      <c r="EK341" s="90"/>
      <c r="EL341" s="90"/>
      <c r="EM341" s="90"/>
      <c r="EN341" s="90"/>
      <c r="EO341" s="90"/>
      <c r="EP341" s="90"/>
      <c r="EQ341" s="90"/>
      <c r="ER341" s="90"/>
      <c r="ES341" s="90"/>
    </row>
    <row r="342" spans="112:149" ht="6" customHeight="1">
      <c r="DH342" s="47"/>
      <c r="DI342" s="47"/>
      <c r="DJ342" s="47"/>
      <c r="DK342" s="47"/>
      <c r="DL342" s="47"/>
      <c r="DM342" s="47"/>
      <c r="DQ342" s="44"/>
      <c r="DR342" s="44"/>
      <c r="DS342" s="44"/>
      <c r="DT342" s="44"/>
      <c r="DU342" s="44"/>
      <c r="DV342" s="91" t="str">
        <f>VLOOKUP(EK31,成績入力!$A$27:$Z$51,10,0)</f>
        <v>篠谷　翼</v>
      </c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79"/>
      <c r="EH342" s="79"/>
      <c r="EI342" s="79"/>
      <c r="EJ342" s="46"/>
      <c r="EK342" s="90"/>
      <c r="EL342" s="90"/>
      <c r="EM342" s="90"/>
      <c r="EN342" s="90"/>
      <c r="EO342" s="90"/>
      <c r="EP342" s="90"/>
      <c r="EQ342" s="90"/>
      <c r="ER342" s="90"/>
      <c r="ES342" s="90"/>
    </row>
    <row r="343" spans="112:149" ht="6" customHeight="1">
      <c r="DH343" s="47"/>
      <c r="DI343" s="47"/>
      <c r="DJ343" s="47"/>
      <c r="DK343" s="47"/>
      <c r="DL343" s="47"/>
      <c r="DM343" s="47"/>
      <c r="DQ343" s="44"/>
      <c r="DR343" s="44"/>
      <c r="DS343" s="44"/>
      <c r="DT343" s="44"/>
      <c r="DU343" s="44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79"/>
      <c r="EH343" s="79"/>
      <c r="EI343" s="79"/>
      <c r="EJ343" s="46"/>
      <c r="EK343" s="90"/>
      <c r="EL343" s="90"/>
      <c r="EM343" s="90"/>
      <c r="EN343" s="90"/>
      <c r="EO343" s="90"/>
      <c r="EP343" s="90"/>
      <c r="EQ343" s="90"/>
      <c r="ER343" s="90"/>
      <c r="ES343" s="90"/>
    </row>
    <row r="344" spans="112:149" ht="6" customHeight="1">
      <c r="DH344" s="47"/>
      <c r="DI344" s="47"/>
      <c r="DJ344" s="47"/>
      <c r="DK344" s="47"/>
      <c r="DL344" s="47"/>
      <c r="DM344" s="47"/>
      <c r="DQ344" s="44"/>
      <c r="DR344" s="44"/>
      <c r="DS344" s="44"/>
      <c r="DT344" s="44"/>
      <c r="DU344" s="44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79"/>
      <c r="EH344" s="79"/>
      <c r="EI344" s="79"/>
      <c r="EJ344" s="46"/>
      <c r="EK344" s="90"/>
      <c r="EL344" s="90"/>
      <c r="EM344" s="90"/>
      <c r="EN344" s="90"/>
      <c r="EO344" s="90"/>
      <c r="EP344" s="90"/>
      <c r="EQ344" s="90"/>
      <c r="ER344" s="90"/>
      <c r="ES344" s="90"/>
    </row>
    <row r="345" spans="112:149" ht="6" customHeight="1">
      <c r="DH345" s="47"/>
      <c r="DI345" s="47"/>
      <c r="DJ345" s="47"/>
      <c r="DK345" s="47"/>
      <c r="DL345" s="47"/>
      <c r="DM345" s="47"/>
      <c r="DQ345" s="44"/>
      <c r="DR345" s="44"/>
      <c r="DS345" s="44"/>
      <c r="DT345" s="44"/>
      <c r="DU345" s="44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79"/>
      <c r="EH345" s="79"/>
      <c r="EI345" s="79"/>
      <c r="EJ345" s="46"/>
      <c r="EK345" s="90"/>
      <c r="EL345" s="90"/>
      <c r="EM345" s="90"/>
      <c r="EN345" s="90"/>
      <c r="EO345" s="90"/>
      <c r="EP345" s="90"/>
      <c r="EQ345" s="90"/>
      <c r="ER345" s="90"/>
      <c r="ES345" s="90"/>
    </row>
    <row r="346" spans="112:149" ht="6" customHeight="1">
      <c r="DH346" s="47"/>
      <c r="DI346" s="47"/>
      <c r="DJ346" s="47"/>
      <c r="DK346" s="47"/>
      <c r="DL346" s="47"/>
      <c r="DM346" s="47"/>
      <c r="DQ346" s="44"/>
      <c r="DR346" s="44"/>
      <c r="DS346" s="44"/>
      <c r="DT346" s="44"/>
      <c r="DU346" s="44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79"/>
      <c r="EH346" s="79"/>
      <c r="EI346" s="79"/>
      <c r="EJ346" s="46"/>
      <c r="EK346" s="90"/>
      <c r="EL346" s="90"/>
      <c r="EM346" s="90"/>
      <c r="EN346" s="90"/>
      <c r="EO346" s="90"/>
      <c r="EP346" s="90"/>
      <c r="EQ346" s="90"/>
      <c r="ER346" s="90"/>
      <c r="ES346" s="90"/>
    </row>
    <row r="347" spans="112:149" ht="6" customHeight="1">
      <c r="DH347" s="47"/>
      <c r="DI347" s="47"/>
      <c r="DJ347" s="47"/>
      <c r="DK347" s="47"/>
      <c r="DL347" s="47"/>
      <c r="DM347" s="47"/>
      <c r="DQ347" s="44"/>
      <c r="DR347" s="44"/>
      <c r="DS347" s="44"/>
      <c r="DT347" s="44"/>
      <c r="DU347" s="44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79"/>
      <c r="EH347" s="79"/>
      <c r="EI347" s="79"/>
      <c r="EJ347" s="46"/>
      <c r="EK347" s="90"/>
      <c r="EL347" s="90"/>
      <c r="EM347" s="90"/>
      <c r="EN347" s="90"/>
      <c r="EO347" s="90"/>
      <c r="EP347" s="90"/>
      <c r="EQ347" s="90"/>
      <c r="ER347" s="90"/>
      <c r="ES347" s="90"/>
    </row>
    <row r="348" spans="112:149" ht="6" customHeight="1">
      <c r="DH348" s="47"/>
      <c r="DI348" s="47"/>
      <c r="DJ348" s="47"/>
      <c r="DK348" s="47"/>
      <c r="DL348" s="47"/>
      <c r="DM348" s="47"/>
      <c r="DQ348" s="44"/>
      <c r="DR348" s="44"/>
      <c r="DS348" s="44"/>
      <c r="DT348" s="44"/>
      <c r="DU348" s="46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79"/>
      <c r="EH348" s="79"/>
      <c r="EI348" s="79"/>
      <c r="EJ348" s="46"/>
      <c r="EK348" s="90"/>
      <c r="EL348" s="90"/>
      <c r="EM348" s="90"/>
      <c r="EN348" s="90"/>
      <c r="EO348" s="90"/>
      <c r="EP348" s="90"/>
      <c r="EQ348" s="90"/>
      <c r="ER348" s="90"/>
      <c r="ES348" s="90"/>
    </row>
    <row r="349" spans="112:149" ht="6" customHeight="1">
      <c r="DH349" s="47"/>
      <c r="DI349" s="47"/>
      <c r="DJ349" s="47"/>
      <c r="DK349" s="47"/>
      <c r="DL349" s="47"/>
      <c r="DM349" s="47"/>
      <c r="DQ349" s="44"/>
      <c r="DR349" s="44"/>
      <c r="DS349" s="44"/>
      <c r="DT349" s="44"/>
      <c r="DU349" s="46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79"/>
      <c r="EH349" s="79"/>
      <c r="EI349" s="79"/>
      <c r="EJ349" s="46"/>
      <c r="EK349" s="90"/>
      <c r="EL349" s="90"/>
      <c r="EM349" s="90"/>
      <c r="EN349" s="90"/>
      <c r="EO349" s="90"/>
      <c r="EP349" s="90"/>
      <c r="EQ349" s="90"/>
      <c r="ER349" s="90"/>
      <c r="ES349" s="90"/>
    </row>
    <row r="350" spans="112:149" ht="6" customHeight="1">
      <c r="DH350" s="47"/>
      <c r="DI350" s="47"/>
      <c r="DJ350" s="47"/>
      <c r="DK350" s="47"/>
      <c r="DL350" s="47"/>
      <c r="DM350" s="47"/>
      <c r="DQ350" s="44"/>
      <c r="DR350" s="44"/>
      <c r="DS350" s="44"/>
      <c r="DT350" s="44"/>
      <c r="DU350" s="46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79"/>
      <c r="EH350" s="79"/>
      <c r="EI350" s="79"/>
      <c r="EJ350" s="46"/>
      <c r="EK350" s="90"/>
      <c r="EL350" s="90"/>
      <c r="EM350" s="90"/>
      <c r="EN350" s="90"/>
      <c r="EO350" s="90"/>
      <c r="EP350" s="90"/>
      <c r="EQ350" s="90"/>
      <c r="ER350" s="90"/>
      <c r="ES350" s="90"/>
    </row>
    <row r="351" spans="112:149" ht="6" customHeight="1">
      <c r="DH351" s="47"/>
      <c r="DI351" s="47"/>
      <c r="DJ351" s="47"/>
      <c r="DK351" s="47"/>
      <c r="DL351" s="47"/>
      <c r="DM351" s="47"/>
      <c r="DQ351" s="44"/>
      <c r="DR351" s="44"/>
      <c r="DS351" s="44"/>
      <c r="DT351" s="44"/>
      <c r="DU351" s="46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79"/>
      <c r="EH351" s="79"/>
      <c r="EI351" s="79"/>
      <c r="EJ351" s="46"/>
      <c r="EK351" s="90"/>
      <c r="EL351" s="90"/>
      <c r="EM351" s="90"/>
      <c r="EN351" s="90"/>
      <c r="EO351" s="90"/>
      <c r="EP351" s="90"/>
      <c r="EQ351" s="90"/>
      <c r="ER351" s="90"/>
      <c r="ES351" s="90"/>
    </row>
    <row r="352" spans="112:149" ht="6" customHeight="1">
      <c r="DH352" s="47"/>
      <c r="DI352" s="47"/>
      <c r="DJ352" s="47"/>
      <c r="DK352" s="47"/>
      <c r="DL352" s="47"/>
      <c r="DM352" s="47"/>
      <c r="DQ352" s="44"/>
      <c r="DR352" s="44"/>
      <c r="DS352" s="44"/>
      <c r="DT352" s="44"/>
      <c r="DU352" s="46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79"/>
      <c r="EH352" s="79"/>
      <c r="EI352" s="79"/>
      <c r="EJ352" s="46"/>
      <c r="EK352" s="90"/>
      <c r="EL352" s="90"/>
      <c r="EM352" s="90"/>
      <c r="EN352" s="90"/>
      <c r="EO352" s="90"/>
      <c r="EP352" s="90"/>
      <c r="EQ352" s="90"/>
      <c r="ER352" s="90"/>
      <c r="ES352" s="90"/>
    </row>
    <row r="353" spans="112:149" ht="6" customHeight="1">
      <c r="DH353" s="47"/>
      <c r="DI353" s="47"/>
      <c r="DJ353" s="47"/>
      <c r="DK353" s="47"/>
      <c r="DL353" s="47"/>
      <c r="DM353" s="47"/>
      <c r="DQ353" s="44"/>
      <c r="DR353" s="44"/>
      <c r="DS353" s="44"/>
      <c r="DT353" s="44"/>
      <c r="DU353" s="46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79"/>
      <c r="EH353" s="79"/>
      <c r="EI353" s="79"/>
      <c r="EJ353" s="46"/>
      <c r="EK353" s="90"/>
      <c r="EL353" s="90"/>
      <c r="EM353" s="90"/>
      <c r="EN353" s="90"/>
      <c r="EO353" s="90"/>
      <c r="EP353" s="90"/>
      <c r="EQ353" s="90"/>
      <c r="ER353" s="90"/>
      <c r="ES353" s="90"/>
    </row>
    <row r="354" spans="112:149" ht="6" customHeight="1">
      <c r="DH354" s="47"/>
      <c r="DI354" s="47"/>
      <c r="DJ354" s="47"/>
      <c r="DK354" s="47"/>
      <c r="DL354" s="47"/>
      <c r="DM354" s="47"/>
      <c r="DU354" s="46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79"/>
      <c r="EH354" s="79"/>
      <c r="EI354" s="79"/>
      <c r="EJ354" s="46"/>
      <c r="EK354" s="90"/>
      <c r="EL354" s="90"/>
      <c r="EM354" s="90"/>
      <c r="EN354" s="90"/>
      <c r="EO354" s="90"/>
      <c r="EP354" s="90"/>
      <c r="EQ354" s="90"/>
      <c r="ER354" s="90"/>
      <c r="ES354" s="90"/>
    </row>
    <row r="355" spans="112:149" ht="6" customHeight="1">
      <c r="DH355" s="47"/>
      <c r="DI355" s="47"/>
      <c r="DJ355" s="47"/>
      <c r="DK355" s="47"/>
      <c r="DL355" s="47"/>
      <c r="DM355" s="47"/>
      <c r="DU355" s="46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79"/>
      <c r="EH355" s="79"/>
      <c r="EI355" s="79"/>
      <c r="EJ355" s="46"/>
      <c r="EK355" s="90"/>
      <c r="EL355" s="90"/>
      <c r="EM355" s="90"/>
      <c r="EN355" s="90"/>
      <c r="EO355" s="90"/>
      <c r="EP355" s="90"/>
      <c r="EQ355" s="90"/>
      <c r="ER355" s="90"/>
      <c r="ES355" s="90"/>
    </row>
    <row r="356" spans="112:149" ht="6" customHeight="1">
      <c r="DH356" s="47"/>
      <c r="DI356" s="47"/>
      <c r="DJ356" s="47"/>
      <c r="DK356" s="47"/>
      <c r="DL356" s="47"/>
      <c r="DM356" s="47"/>
      <c r="DU356" s="46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79"/>
      <c r="EH356" s="79"/>
      <c r="EI356" s="79"/>
      <c r="EJ356" s="46"/>
      <c r="EK356" s="90"/>
      <c r="EL356" s="90"/>
      <c r="EM356" s="90"/>
      <c r="EN356" s="90"/>
      <c r="EO356" s="90"/>
      <c r="EP356" s="90"/>
      <c r="EQ356" s="90"/>
      <c r="ER356" s="90"/>
      <c r="ES356" s="90"/>
    </row>
    <row r="357" spans="112:149" ht="6" customHeight="1">
      <c r="DH357" s="47"/>
      <c r="DI357" s="47"/>
      <c r="DJ357" s="47"/>
      <c r="DK357" s="47"/>
      <c r="DL357" s="47"/>
      <c r="DM357" s="47"/>
      <c r="DU357" s="46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79"/>
      <c r="EH357" s="79"/>
      <c r="EI357" s="79"/>
      <c r="EJ357" s="46"/>
      <c r="EK357" s="90"/>
      <c r="EL357" s="90"/>
      <c r="EM357" s="90"/>
      <c r="EN357" s="90"/>
      <c r="EO357" s="90"/>
      <c r="EP357" s="90"/>
      <c r="EQ357" s="90"/>
      <c r="ER357" s="90"/>
      <c r="ES357" s="90"/>
    </row>
    <row r="358" spans="112:149" ht="6" customHeight="1">
      <c r="DH358" s="47"/>
      <c r="DI358" s="47"/>
      <c r="DJ358" s="47"/>
      <c r="DK358" s="47"/>
      <c r="DL358" s="47"/>
      <c r="DM358" s="47"/>
      <c r="DU358" s="46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79"/>
      <c r="EH358" s="79"/>
      <c r="EI358" s="79"/>
      <c r="EJ358" s="46"/>
      <c r="EK358" s="90"/>
      <c r="EL358" s="90"/>
      <c r="EM358" s="90"/>
      <c r="EN358" s="90"/>
      <c r="EO358" s="90"/>
      <c r="EP358" s="90"/>
      <c r="EQ358" s="90"/>
      <c r="ER358" s="90"/>
      <c r="ES358" s="90"/>
    </row>
    <row r="359" spans="112:149" ht="6" customHeight="1">
      <c r="DH359" s="47"/>
      <c r="DI359" s="47"/>
      <c r="DJ359" s="47"/>
      <c r="DK359" s="47"/>
      <c r="DL359" s="47"/>
      <c r="DM359" s="47"/>
      <c r="DU359" s="46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79"/>
      <c r="EH359" s="79"/>
      <c r="EI359" s="79"/>
      <c r="EJ359" s="46"/>
      <c r="EK359" s="90"/>
      <c r="EL359" s="90"/>
      <c r="EM359" s="90"/>
      <c r="EN359" s="90"/>
      <c r="EO359" s="90"/>
      <c r="EP359" s="90"/>
      <c r="EQ359" s="90"/>
      <c r="ER359" s="90"/>
      <c r="ES359" s="90"/>
    </row>
    <row r="360" spans="112:149" ht="6" customHeight="1">
      <c r="DH360" s="47"/>
      <c r="DI360" s="47"/>
      <c r="DJ360" s="47"/>
      <c r="DK360" s="47"/>
      <c r="DL360" s="47"/>
      <c r="DM360" s="47"/>
      <c r="DU360" s="46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79"/>
      <c r="EH360" s="79"/>
      <c r="EI360" s="79"/>
      <c r="EJ360" s="46"/>
      <c r="EK360" s="90"/>
      <c r="EL360" s="90"/>
      <c r="EM360" s="90"/>
      <c r="EN360" s="90"/>
      <c r="EO360" s="90"/>
      <c r="EP360" s="90"/>
      <c r="EQ360" s="90"/>
      <c r="ER360" s="90"/>
      <c r="ES360" s="90"/>
    </row>
    <row r="361" spans="112:149" ht="6" customHeight="1">
      <c r="DH361" s="47"/>
      <c r="DI361" s="47"/>
      <c r="DJ361" s="47"/>
      <c r="DK361" s="47"/>
      <c r="DL361" s="47"/>
      <c r="DM361" s="47"/>
      <c r="DU361" s="46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79"/>
      <c r="EH361" s="79"/>
      <c r="EI361" s="79"/>
      <c r="EJ361" s="46"/>
      <c r="EK361" s="90"/>
      <c r="EL361" s="90"/>
      <c r="EM361" s="90"/>
      <c r="EN361" s="90"/>
      <c r="EO361" s="90"/>
      <c r="EP361" s="90"/>
      <c r="EQ361" s="90"/>
      <c r="ER361" s="90"/>
      <c r="ES361" s="90"/>
    </row>
    <row r="362" spans="112:149" ht="6" customHeight="1">
      <c r="DH362" s="47"/>
      <c r="DI362" s="47"/>
      <c r="DJ362" s="47"/>
      <c r="DK362" s="47"/>
      <c r="DL362" s="47"/>
      <c r="DM362" s="47"/>
      <c r="DU362" s="46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79"/>
      <c r="EH362" s="79"/>
      <c r="EI362" s="79"/>
      <c r="EJ362" s="46"/>
      <c r="EK362" s="90"/>
      <c r="EL362" s="90"/>
      <c r="EM362" s="90"/>
      <c r="EN362" s="90"/>
      <c r="EO362" s="90"/>
      <c r="EP362" s="90"/>
      <c r="EQ362" s="90"/>
      <c r="ER362" s="90"/>
      <c r="ES362" s="90"/>
    </row>
    <row r="363" spans="112:149" ht="6" customHeight="1">
      <c r="DU363" s="46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79"/>
      <c r="EH363" s="79"/>
      <c r="EI363" s="79"/>
      <c r="EJ363" s="46"/>
      <c r="EK363" s="90"/>
      <c r="EL363" s="90"/>
      <c r="EM363" s="90"/>
      <c r="EN363" s="90"/>
      <c r="EO363" s="90"/>
      <c r="EP363" s="90"/>
      <c r="EQ363" s="90"/>
      <c r="ER363" s="90"/>
      <c r="ES363" s="90"/>
    </row>
    <row r="364" spans="112:149" ht="6" customHeight="1">
      <c r="DU364" s="46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79"/>
      <c r="EH364" s="79"/>
      <c r="EI364" s="79"/>
      <c r="EJ364" s="46"/>
      <c r="EK364" s="90"/>
      <c r="EL364" s="90"/>
      <c r="EM364" s="90"/>
      <c r="EN364" s="90"/>
      <c r="EO364" s="90"/>
      <c r="EP364" s="90"/>
      <c r="EQ364" s="90"/>
      <c r="ER364" s="90"/>
      <c r="ES364" s="90"/>
    </row>
    <row r="365" spans="112:149" ht="6" customHeight="1">
      <c r="DU365" s="46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79"/>
      <c r="EH365" s="79"/>
      <c r="EI365" s="79"/>
      <c r="EJ365" s="46"/>
      <c r="EK365" s="90"/>
      <c r="EL365" s="90"/>
      <c r="EM365" s="90"/>
      <c r="EN365" s="90"/>
      <c r="EO365" s="90"/>
      <c r="EP365" s="90"/>
      <c r="EQ365" s="90"/>
      <c r="ER365" s="90"/>
      <c r="ES365" s="90"/>
    </row>
    <row r="366" spans="112:149" ht="6" customHeight="1">
      <c r="DU366" s="46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79"/>
      <c r="EH366" s="79"/>
      <c r="EI366" s="79"/>
      <c r="EJ366" s="46"/>
      <c r="EK366" s="90"/>
      <c r="EL366" s="90"/>
      <c r="EM366" s="90"/>
      <c r="EN366" s="90"/>
      <c r="EO366" s="90"/>
      <c r="EP366" s="90"/>
      <c r="EQ366" s="90"/>
      <c r="ER366" s="90"/>
      <c r="ES366" s="90"/>
    </row>
    <row r="367" spans="112:149" ht="6" customHeight="1">
      <c r="DU367" s="46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79"/>
      <c r="EH367" s="79"/>
      <c r="EI367" s="79"/>
      <c r="EJ367" s="46"/>
      <c r="EK367" s="90"/>
      <c r="EL367" s="90"/>
      <c r="EM367" s="90"/>
      <c r="EN367" s="90"/>
      <c r="EO367" s="90"/>
      <c r="EP367" s="90"/>
      <c r="EQ367" s="90"/>
      <c r="ER367" s="90"/>
      <c r="ES367" s="90"/>
    </row>
    <row r="368" spans="112:149" ht="6" customHeight="1">
      <c r="DU368" s="46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79"/>
      <c r="EH368" s="79"/>
      <c r="EI368" s="79"/>
      <c r="EJ368" s="46"/>
      <c r="EK368" s="90"/>
      <c r="EL368" s="90"/>
      <c r="EM368" s="90"/>
      <c r="EN368" s="90"/>
      <c r="EO368" s="90"/>
      <c r="EP368" s="90"/>
      <c r="EQ368" s="90"/>
      <c r="ER368" s="90"/>
      <c r="ES368" s="90"/>
    </row>
    <row r="369" spans="125:149" ht="6" customHeight="1">
      <c r="DU369" s="46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79"/>
      <c r="EH369" s="79"/>
      <c r="EI369" s="79"/>
      <c r="EJ369" s="46"/>
      <c r="EK369" s="90"/>
      <c r="EL369" s="90"/>
      <c r="EM369" s="90"/>
      <c r="EN369" s="90"/>
      <c r="EO369" s="90"/>
      <c r="EP369" s="90"/>
      <c r="EQ369" s="90"/>
      <c r="ER369" s="90"/>
      <c r="ES369" s="90"/>
    </row>
    <row r="370" spans="125:149" ht="6" customHeight="1">
      <c r="DU370" s="46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79"/>
      <c r="EH370" s="79"/>
      <c r="EI370" s="79"/>
      <c r="EJ370" s="46"/>
      <c r="EK370" s="90"/>
      <c r="EL370" s="90"/>
      <c r="EM370" s="90"/>
      <c r="EN370" s="90"/>
      <c r="EO370" s="90"/>
      <c r="EP370" s="90"/>
      <c r="EQ370" s="90"/>
      <c r="ER370" s="90"/>
      <c r="ES370" s="90"/>
    </row>
    <row r="371" spans="125:149" ht="6" customHeight="1">
      <c r="DU371" s="46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79"/>
      <c r="EH371" s="79"/>
      <c r="EI371" s="79"/>
      <c r="EJ371" s="46"/>
      <c r="EK371" s="90"/>
      <c r="EL371" s="90"/>
      <c r="EM371" s="90"/>
      <c r="EN371" s="90"/>
      <c r="EO371" s="90"/>
      <c r="EP371" s="90"/>
      <c r="EQ371" s="90"/>
      <c r="ER371" s="90"/>
      <c r="ES371" s="90"/>
    </row>
    <row r="372" spans="125:149" ht="6" customHeight="1">
      <c r="DU372" s="46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79"/>
      <c r="EH372" s="79"/>
      <c r="EI372" s="79"/>
      <c r="EJ372" s="46"/>
      <c r="EK372" s="90"/>
      <c r="EL372" s="90"/>
      <c r="EM372" s="90"/>
      <c r="EN372" s="90"/>
      <c r="EO372" s="90"/>
      <c r="EP372" s="90"/>
      <c r="EQ372" s="90"/>
      <c r="ER372" s="90"/>
      <c r="ES372" s="90"/>
    </row>
    <row r="373" spans="125:149" ht="6" customHeight="1">
      <c r="DU373" s="46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79"/>
      <c r="EH373" s="79"/>
      <c r="EI373" s="79"/>
      <c r="EJ373" s="46"/>
      <c r="EK373" s="90"/>
      <c r="EL373" s="90"/>
      <c r="EM373" s="90"/>
      <c r="EN373" s="90"/>
      <c r="EO373" s="90"/>
      <c r="EP373" s="90"/>
      <c r="EQ373" s="90"/>
      <c r="ER373" s="90"/>
      <c r="ES373" s="90"/>
    </row>
    <row r="374" spans="125:149" ht="6" customHeight="1">
      <c r="DU374" s="46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79"/>
      <c r="EH374" s="79"/>
      <c r="EI374" s="79"/>
      <c r="EJ374" s="46"/>
      <c r="EK374" s="90"/>
      <c r="EL374" s="90"/>
      <c r="EM374" s="90"/>
      <c r="EN374" s="90"/>
      <c r="EO374" s="90"/>
      <c r="EP374" s="90"/>
      <c r="EQ374" s="90"/>
      <c r="ER374" s="90"/>
      <c r="ES374" s="90"/>
    </row>
    <row r="375" spans="125:149" ht="6" customHeight="1">
      <c r="DU375" s="46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79"/>
      <c r="EH375" s="79"/>
      <c r="EI375" s="79"/>
      <c r="EJ375" s="46"/>
      <c r="EK375" s="90"/>
      <c r="EL375" s="90"/>
      <c r="EM375" s="90"/>
      <c r="EN375" s="90"/>
      <c r="EO375" s="90"/>
      <c r="EP375" s="90"/>
      <c r="EQ375" s="90"/>
      <c r="ER375" s="90"/>
      <c r="ES375" s="90"/>
    </row>
    <row r="376" spans="125:149" ht="6" customHeight="1">
      <c r="DU376" s="46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79"/>
      <c r="EH376" s="79"/>
      <c r="EI376" s="79"/>
      <c r="EJ376" s="46"/>
      <c r="EK376" s="90"/>
      <c r="EL376" s="90"/>
      <c r="EM376" s="90"/>
      <c r="EN376" s="90"/>
      <c r="EO376" s="90"/>
      <c r="EP376" s="90"/>
      <c r="EQ376" s="90"/>
      <c r="ER376" s="90"/>
      <c r="ES376" s="90"/>
    </row>
    <row r="377" spans="125:149" ht="6" customHeight="1">
      <c r="DU377" s="46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79"/>
      <c r="EH377" s="79"/>
      <c r="EI377" s="79"/>
      <c r="EJ377" s="46"/>
      <c r="EK377" s="90"/>
      <c r="EL377" s="90"/>
      <c r="EM377" s="90"/>
      <c r="EN377" s="90"/>
      <c r="EO377" s="90"/>
      <c r="EP377" s="90"/>
      <c r="EQ377" s="90"/>
      <c r="ER377" s="90"/>
      <c r="ES377" s="90"/>
    </row>
    <row r="378" spans="125:149" ht="6" customHeight="1">
      <c r="DU378" s="46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79"/>
      <c r="EH378" s="79"/>
      <c r="EI378" s="79"/>
      <c r="EJ378" s="46"/>
      <c r="EK378" s="90"/>
      <c r="EL378" s="90"/>
      <c r="EM378" s="90"/>
      <c r="EN378" s="90"/>
      <c r="EO378" s="90"/>
      <c r="EP378" s="90"/>
      <c r="EQ378" s="90"/>
      <c r="ER378" s="90"/>
      <c r="ES378" s="90"/>
    </row>
    <row r="379" spans="125:149" ht="6" customHeight="1">
      <c r="DU379" s="46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79"/>
      <c r="EH379" s="79"/>
      <c r="EI379" s="79"/>
      <c r="EJ379" s="46"/>
      <c r="EK379" s="90"/>
      <c r="EL379" s="90"/>
      <c r="EM379" s="90"/>
      <c r="EN379" s="90"/>
      <c r="EO379" s="90"/>
      <c r="EP379" s="90"/>
      <c r="EQ379" s="90"/>
      <c r="ER379" s="90"/>
      <c r="ES379" s="90"/>
    </row>
    <row r="380" spans="125:149" ht="6" customHeight="1">
      <c r="DU380" s="46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79"/>
      <c r="EH380" s="79"/>
      <c r="EI380" s="79"/>
      <c r="EJ380" s="46"/>
      <c r="EK380" s="90"/>
      <c r="EL380" s="90"/>
      <c r="EM380" s="90"/>
      <c r="EN380" s="90"/>
      <c r="EO380" s="90"/>
      <c r="EP380" s="90"/>
      <c r="EQ380" s="90"/>
      <c r="ER380" s="90"/>
      <c r="ES380" s="90"/>
    </row>
    <row r="381" spans="125:149" ht="6" customHeight="1">
      <c r="DU381" s="46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79"/>
      <c r="EH381" s="79"/>
      <c r="EI381" s="79"/>
      <c r="EJ381" s="46"/>
      <c r="EK381" s="90"/>
      <c r="EL381" s="90"/>
      <c r="EM381" s="90"/>
      <c r="EN381" s="90"/>
      <c r="EO381" s="90"/>
      <c r="EP381" s="90"/>
      <c r="EQ381" s="90"/>
      <c r="ER381" s="90"/>
      <c r="ES381" s="90"/>
    </row>
    <row r="382" spans="125:149" ht="6" customHeight="1">
      <c r="DU382" s="46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79"/>
      <c r="EH382" s="79"/>
      <c r="EI382" s="79"/>
      <c r="EJ382" s="46"/>
      <c r="EK382" s="90"/>
      <c r="EL382" s="90"/>
      <c r="EM382" s="90"/>
      <c r="EN382" s="90"/>
      <c r="EO382" s="90"/>
      <c r="EP382" s="90"/>
      <c r="EQ382" s="90"/>
      <c r="ER382" s="90"/>
      <c r="ES382" s="90"/>
    </row>
    <row r="383" spans="125:149" ht="6" customHeight="1">
      <c r="DU383" s="46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79"/>
      <c r="EH383" s="79"/>
      <c r="EI383" s="79"/>
      <c r="EJ383" s="46"/>
      <c r="EK383" s="90"/>
      <c r="EL383" s="90"/>
      <c r="EM383" s="90"/>
      <c r="EN383" s="90"/>
      <c r="EO383" s="90"/>
      <c r="EP383" s="90"/>
      <c r="EQ383" s="90"/>
      <c r="ER383" s="90"/>
      <c r="ES383" s="90"/>
    </row>
    <row r="384" spans="125:149" ht="6" customHeight="1">
      <c r="DU384" s="46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79"/>
      <c r="EH384" s="79"/>
      <c r="EI384" s="79"/>
      <c r="EJ384" s="46"/>
      <c r="EK384" s="90"/>
      <c r="EL384" s="90"/>
      <c r="EM384" s="90"/>
      <c r="EN384" s="90"/>
      <c r="EO384" s="90"/>
      <c r="EP384" s="90"/>
      <c r="EQ384" s="90"/>
      <c r="ER384" s="90"/>
      <c r="ES384" s="90"/>
    </row>
    <row r="385" spans="125:149" ht="6" customHeight="1">
      <c r="DU385" s="46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79"/>
      <c r="EH385" s="79"/>
      <c r="EI385" s="79"/>
      <c r="EJ385" s="46"/>
      <c r="EK385" s="90"/>
      <c r="EL385" s="90"/>
      <c r="EM385" s="90"/>
      <c r="EN385" s="90"/>
      <c r="EO385" s="90"/>
      <c r="EP385" s="90"/>
      <c r="EQ385" s="90"/>
      <c r="ER385" s="90"/>
      <c r="ES385" s="90"/>
    </row>
    <row r="386" spans="125:149" ht="6" customHeight="1">
      <c r="DU386" s="46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79"/>
      <c r="EH386" s="79"/>
      <c r="EI386" s="79"/>
      <c r="EJ386" s="46"/>
      <c r="EK386" s="90"/>
      <c r="EL386" s="90"/>
      <c r="EM386" s="90"/>
      <c r="EN386" s="90"/>
      <c r="EO386" s="90"/>
      <c r="EP386" s="90"/>
      <c r="EQ386" s="90"/>
      <c r="ER386" s="90"/>
      <c r="ES386" s="90"/>
    </row>
    <row r="387" spans="125:149" ht="6" customHeight="1">
      <c r="DU387" s="46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79"/>
      <c r="EH387" s="79"/>
      <c r="EI387" s="79"/>
      <c r="EJ387" s="46"/>
      <c r="EK387" s="90"/>
      <c r="EL387" s="90"/>
      <c r="EM387" s="90"/>
      <c r="EN387" s="90"/>
      <c r="EO387" s="90"/>
      <c r="EP387" s="90"/>
      <c r="EQ387" s="90"/>
      <c r="ER387" s="90"/>
      <c r="ES387" s="90"/>
    </row>
    <row r="388" spans="125:149" ht="6" customHeight="1">
      <c r="DU388" s="46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79"/>
      <c r="EH388" s="79"/>
      <c r="EI388" s="79"/>
      <c r="EK388" s="90"/>
      <c r="EL388" s="90"/>
      <c r="EM388" s="90"/>
      <c r="EN388" s="90"/>
      <c r="EO388" s="90"/>
      <c r="EP388" s="90"/>
      <c r="EQ388" s="90"/>
      <c r="ER388" s="90"/>
      <c r="ES388" s="90"/>
    </row>
    <row r="389" spans="125:149" ht="6" customHeight="1">
      <c r="DU389" s="46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79"/>
      <c r="EH389" s="79"/>
      <c r="EI389" s="79"/>
      <c r="EK389" s="90"/>
      <c r="EL389" s="90"/>
      <c r="EM389" s="90"/>
      <c r="EN389" s="90"/>
      <c r="EO389" s="90"/>
      <c r="EP389" s="90"/>
      <c r="EQ389" s="90"/>
      <c r="ER389" s="90"/>
      <c r="ES389" s="90"/>
    </row>
    <row r="390" spans="125:149" ht="6" customHeight="1">
      <c r="DU390" s="46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79"/>
      <c r="EH390" s="79"/>
      <c r="EI390" s="79"/>
      <c r="EK390" s="90"/>
      <c r="EL390" s="90"/>
      <c r="EM390" s="90"/>
      <c r="EN390" s="90"/>
      <c r="EO390" s="90"/>
      <c r="EP390" s="90"/>
      <c r="EQ390" s="90"/>
      <c r="ER390" s="90"/>
      <c r="ES390" s="90"/>
    </row>
    <row r="391" spans="125:149" ht="6" customHeight="1">
      <c r="DU391" s="46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79"/>
      <c r="EH391" s="79"/>
      <c r="EI391" s="79"/>
      <c r="EK391" s="90"/>
      <c r="EL391" s="90"/>
      <c r="EM391" s="90"/>
      <c r="EN391" s="90"/>
      <c r="EO391" s="90"/>
      <c r="EP391" s="90"/>
      <c r="EQ391" s="90"/>
      <c r="ER391" s="90"/>
      <c r="ES391" s="90"/>
    </row>
    <row r="392" spans="125:149" ht="6" customHeight="1">
      <c r="DU392" s="46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79"/>
      <c r="EH392" s="79"/>
      <c r="EI392" s="79"/>
      <c r="EK392" s="90"/>
      <c r="EL392" s="90"/>
      <c r="EM392" s="90"/>
      <c r="EN392" s="90"/>
      <c r="EO392" s="90"/>
      <c r="EP392" s="90"/>
      <c r="EQ392" s="90"/>
      <c r="ER392" s="90"/>
      <c r="ES392" s="90"/>
    </row>
    <row r="393" spans="125:149" ht="6" customHeight="1">
      <c r="DU393" s="46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79"/>
      <c r="EH393" s="79"/>
      <c r="EI393" s="79"/>
      <c r="EK393" s="90"/>
      <c r="EL393" s="90"/>
      <c r="EM393" s="90"/>
      <c r="EN393" s="90"/>
      <c r="EO393" s="90"/>
      <c r="EP393" s="90"/>
      <c r="EQ393" s="90"/>
      <c r="ER393" s="90"/>
      <c r="ES393" s="90"/>
    </row>
    <row r="394" spans="125:149" ht="6" customHeight="1">
      <c r="DU394" s="46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79"/>
      <c r="EH394" s="79"/>
      <c r="EI394" s="79"/>
      <c r="EK394" s="90"/>
      <c r="EL394" s="90"/>
      <c r="EM394" s="90"/>
      <c r="EN394" s="90"/>
      <c r="EO394" s="90"/>
      <c r="EP394" s="90"/>
      <c r="EQ394" s="90"/>
      <c r="ER394" s="90"/>
      <c r="ES394" s="90"/>
    </row>
    <row r="395" spans="125:149" ht="6" customHeight="1">
      <c r="DU395" s="46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79"/>
      <c r="EH395" s="79"/>
      <c r="EI395" s="79"/>
      <c r="EK395" s="90"/>
      <c r="EL395" s="90"/>
      <c r="EM395" s="90"/>
      <c r="EN395" s="90"/>
      <c r="EO395" s="90"/>
      <c r="EP395" s="90"/>
      <c r="EQ395" s="90"/>
      <c r="ER395" s="90"/>
      <c r="ES395" s="90"/>
    </row>
    <row r="396" spans="125:149" ht="6" customHeight="1">
      <c r="DU396" s="46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79"/>
      <c r="EH396" s="79"/>
      <c r="EI396" s="79"/>
      <c r="EK396" s="90"/>
      <c r="EL396" s="90"/>
      <c r="EM396" s="90"/>
      <c r="EN396" s="90"/>
      <c r="EO396" s="90"/>
      <c r="EP396" s="90"/>
      <c r="EQ396" s="90"/>
      <c r="ER396" s="90"/>
      <c r="ES396" s="90"/>
    </row>
    <row r="397" spans="125:149" ht="6" customHeight="1">
      <c r="DU397" s="46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79"/>
      <c r="EH397" s="79"/>
      <c r="EI397" s="79"/>
      <c r="EK397" s="90"/>
      <c r="EL397" s="90"/>
      <c r="EM397" s="90"/>
      <c r="EN397" s="90"/>
      <c r="EO397" s="90"/>
      <c r="EP397" s="90"/>
      <c r="EQ397" s="90"/>
      <c r="ER397" s="90"/>
      <c r="ES397" s="90"/>
    </row>
    <row r="398" spans="125:149" ht="6" customHeight="1">
      <c r="DU398" s="46"/>
      <c r="DV398" s="46"/>
      <c r="DW398" s="46"/>
      <c r="DX398" s="46"/>
      <c r="DY398" s="46"/>
      <c r="DZ398" s="46"/>
      <c r="EA398" s="46"/>
      <c r="EB398" s="46"/>
      <c r="EK398" s="90"/>
      <c r="EL398" s="90"/>
      <c r="EM398" s="90"/>
      <c r="EN398" s="90"/>
      <c r="EO398" s="90"/>
      <c r="EP398" s="90"/>
      <c r="EQ398" s="90"/>
      <c r="ER398" s="90"/>
      <c r="ES398" s="90"/>
    </row>
    <row r="399" spans="125:149" ht="6" customHeight="1">
      <c r="DU399" s="46"/>
      <c r="DV399" s="46"/>
      <c r="DW399" s="46"/>
      <c r="DX399" s="46"/>
      <c r="DY399" s="46"/>
      <c r="DZ399" s="46"/>
      <c r="EA399" s="46"/>
      <c r="EB399" s="46"/>
    </row>
    <row r="400" spans="125:149" ht="6" customHeight="1">
      <c r="DU400" s="46"/>
      <c r="DV400" s="46"/>
      <c r="DW400" s="46"/>
      <c r="DX400" s="46"/>
      <c r="DY400" s="46"/>
      <c r="DZ400" s="46"/>
      <c r="EA400" s="46"/>
      <c r="EB400" s="46"/>
    </row>
    <row r="401" spans="125:132" ht="6" customHeight="1">
      <c r="DU401" s="46"/>
      <c r="DV401" s="46"/>
      <c r="DW401" s="46"/>
      <c r="DX401" s="46"/>
      <c r="DY401" s="46"/>
      <c r="DZ401" s="46"/>
      <c r="EA401" s="46"/>
      <c r="EB401" s="46"/>
    </row>
    <row r="402" spans="125:132" ht="6" customHeight="1">
      <c r="DU402" s="46"/>
      <c r="DV402" s="46"/>
      <c r="DW402" s="46"/>
      <c r="DX402" s="46"/>
      <c r="DY402" s="46"/>
      <c r="DZ402" s="46"/>
      <c r="EA402" s="46"/>
      <c r="EB402" s="46"/>
    </row>
    <row r="403" spans="125:132" ht="6" customHeight="1">
      <c r="DU403" s="46"/>
      <c r="DV403" s="46"/>
      <c r="DW403" s="46"/>
      <c r="DX403" s="46"/>
      <c r="DY403" s="46"/>
      <c r="DZ403" s="46"/>
      <c r="EA403" s="46"/>
      <c r="EB403" s="46"/>
    </row>
    <row r="404" spans="125:132" ht="6" customHeight="1">
      <c r="DU404" s="46"/>
      <c r="DV404" s="46"/>
      <c r="DW404" s="46"/>
      <c r="DX404" s="46"/>
      <c r="DY404" s="46"/>
      <c r="DZ404" s="46"/>
      <c r="EA404" s="46"/>
      <c r="EB404" s="46"/>
    </row>
    <row r="405" spans="125:132" ht="6" customHeight="1">
      <c r="DU405" s="46"/>
      <c r="DV405" s="46"/>
      <c r="DW405" s="46"/>
      <c r="DX405" s="46"/>
      <c r="DY405" s="46"/>
      <c r="DZ405" s="46"/>
      <c r="EA405" s="46"/>
      <c r="EB405" s="46"/>
    </row>
    <row r="406" spans="125:132" ht="6" customHeight="1">
      <c r="DU406" s="46"/>
      <c r="DV406" s="46"/>
      <c r="DW406" s="46"/>
      <c r="DX406" s="46"/>
      <c r="DY406" s="46"/>
      <c r="DZ406" s="46"/>
      <c r="EA406" s="46"/>
      <c r="EB406" s="46"/>
    </row>
    <row r="407" spans="125:132" ht="6" customHeight="1">
      <c r="DU407" s="46"/>
      <c r="DV407" s="46"/>
      <c r="DW407" s="46"/>
      <c r="DX407" s="46"/>
      <c r="DY407" s="46"/>
      <c r="DZ407" s="46"/>
      <c r="EA407" s="46"/>
      <c r="EB407" s="46"/>
    </row>
    <row r="408" spans="125:132" ht="6" customHeight="1">
      <c r="DU408" s="46"/>
      <c r="DV408" s="46"/>
      <c r="DW408" s="46"/>
      <c r="DX408" s="46"/>
      <c r="DY408" s="46"/>
      <c r="DZ408" s="46"/>
      <c r="EA408" s="46"/>
      <c r="EB408" s="46"/>
    </row>
    <row r="409" spans="125:132" ht="6" customHeight="1">
      <c r="DU409" s="46"/>
      <c r="DV409" s="46"/>
      <c r="DW409" s="46"/>
      <c r="DX409" s="46"/>
      <c r="DY409" s="46"/>
      <c r="DZ409" s="46"/>
      <c r="EA409" s="46"/>
      <c r="EB409" s="46"/>
    </row>
    <row r="410" spans="125:132" ht="6" customHeight="1">
      <c r="DU410" s="46"/>
      <c r="DV410" s="46"/>
      <c r="DW410" s="46"/>
      <c r="DX410" s="46"/>
      <c r="DY410" s="46"/>
      <c r="DZ410" s="46"/>
      <c r="EA410" s="46"/>
      <c r="EB410" s="46"/>
    </row>
    <row r="411" spans="125:132" ht="6" customHeight="1">
      <c r="DU411" s="46"/>
      <c r="DV411" s="46"/>
      <c r="DW411" s="46"/>
      <c r="DX411" s="46"/>
      <c r="DY411" s="46"/>
      <c r="DZ411" s="46"/>
      <c r="EA411" s="46"/>
      <c r="EB411" s="46"/>
    </row>
    <row r="412" spans="125:132" ht="6" customHeight="1">
      <c r="DU412" s="46"/>
      <c r="DV412" s="46"/>
      <c r="DW412" s="46"/>
      <c r="DX412" s="46"/>
      <c r="DY412" s="46"/>
      <c r="DZ412" s="46"/>
      <c r="EA412" s="46"/>
      <c r="EB412" s="46"/>
    </row>
    <row r="413" spans="125:132" ht="6" customHeight="1">
      <c r="DU413" s="46"/>
      <c r="DV413" s="46"/>
      <c r="DW413" s="46"/>
      <c r="DX413" s="46"/>
      <c r="DY413" s="46"/>
      <c r="DZ413" s="46"/>
      <c r="EA413" s="46"/>
      <c r="EB413" s="46"/>
    </row>
    <row r="414" spans="125:132" ht="6" customHeight="1">
      <c r="DU414" s="46"/>
      <c r="DV414" s="46"/>
      <c r="DW414" s="46"/>
      <c r="DX414" s="46"/>
      <c r="DY414" s="46"/>
      <c r="DZ414" s="46"/>
      <c r="EA414" s="46"/>
      <c r="EB414" s="46"/>
    </row>
    <row r="415" spans="125:132" ht="6" customHeight="1">
      <c r="DU415" s="46"/>
      <c r="DV415" s="46"/>
      <c r="DW415" s="46"/>
      <c r="DX415" s="46"/>
      <c r="DY415" s="46"/>
      <c r="DZ415" s="46"/>
      <c r="EA415" s="46"/>
      <c r="EB415" s="46"/>
    </row>
    <row r="416" spans="125:132" ht="6" customHeight="1">
      <c r="DU416" s="46"/>
      <c r="DV416" s="46"/>
      <c r="DW416" s="46"/>
      <c r="DX416" s="46"/>
      <c r="DY416" s="46"/>
      <c r="DZ416" s="46"/>
      <c r="EA416" s="46"/>
      <c r="EB416" s="46"/>
    </row>
    <row r="417" spans="125:132" ht="6" customHeight="1">
      <c r="DU417" s="46"/>
      <c r="DV417" s="46"/>
      <c r="DW417" s="46"/>
      <c r="DX417" s="46"/>
      <c r="DY417" s="46"/>
      <c r="DZ417" s="46"/>
      <c r="EA417" s="46"/>
      <c r="EB417" s="46"/>
    </row>
    <row r="418" spans="125:132" ht="6" customHeight="1">
      <c r="DU418" s="46"/>
      <c r="DV418" s="46"/>
      <c r="DW418" s="46"/>
      <c r="DX418" s="46"/>
      <c r="DY418" s="46"/>
      <c r="DZ418" s="46"/>
      <c r="EA418" s="46"/>
      <c r="EB418" s="46"/>
    </row>
    <row r="419" spans="125:132" ht="6" customHeight="1">
      <c r="DU419" s="46"/>
      <c r="DV419" s="46"/>
      <c r="DW419" s="46"/>
      <c r="DX419" s="46"/>
      <c r="DY419" s="46"/>
      <c r="DZ419" s="46"/>
      <c r="EA419" s="46"/>
      <c r="EB419" s="46"/>
    </row>
    <row r="420" spans="125:132" ht="6" customHeight="1">
      <c r="DU420" s="46"/>
      <c r="DV420" s="46"/>
      <c r="DW420" s="46"/>
      <c r="DX420" s="46"/>
      <c r="DY420" s="46"/>
      <c r="DZ420" s="46"/>
      <c r="EA420" s="46"/>
      <c r="EB420" s="46"/>
    </row>
    <row r="421" spans="125:132" ht="6" customHeight="1">
      <c r="DU421" s="46"/>
      <c r="DV421" s="46"/>
      <c r="DW421" s="46"/>
      <c r="DX421" s="46"/>
      <c r="DY421" s="46"/>
      <c r="DZ421" s="46"/>
      <c r="EA421" s="46"/>
      <c r="EB421" s="46"/>
    </row>
    <row r="422" spans="125:132" ht="6" customHeight="1">
      <c r="DU422" s="46"/>
      <c r="DV422" s="46"/>
      <c r="DW422" s="46"/>
      <c r="DX422" s="46"/>
      <c r="DY422" s="46"/>
      <c r="DZ422" s="46"/>
      <c r="EA422" s="46"/>
      <c r="EB422" s="46"/>
    </row>
    <row r="423" spans="125:132" ht="6" customHeight="1">
      <c r="DU423" s="46"/>
      <c r="DV423" s="46"/>
      <c r="DW423" s="46"/>
      <c r="DX423" s="46"/>
      <c r="DY423" s="46"/>
      <c r="DZ423" s="46"/>
      <c r="EA423" s="46"/>
      <c r="EB423" s="46"/>
    </row>
    <row r="424" spans="125:132" ht="6" customHeight="1">
      <c r="DU424" s="46"/>
      <c r="DV424" s="46"/>
      <c r="DW424" s="46"/>
      <c r="DX424" s="46"/>
      <c r="DY424" s="46"/>
      <c r="DZ424" s="46"/>
      <c r="EA424" s="46"/>
      <c r="EB424" s="46"/>
    </row>
    <row r="425" spans="125:132" ht="6" customHeight="1">
      <c r="DU425" s="46"/>
      <c r="DV425" s="46"/>
      <c r="DW425" s="46"/>
      <c r="DX425" s="46"/>
      <c r="DY425" s="46"/>
      <c r="DZ425" s="46"/>
      <c r="EA425" s="46"/>
      <c r="EB425" s="46"/>
    </row>
    <row r="426" spans="125:132" ht="6" customHeight="1">
      <c r="DU426" s="46"/>
      <c r="DV426" s="46"/>
      <c r="DW426" s="46"/>
      <c r="DX426" s="46"/>
      <c r="DY426" s="46"/>
      <c r="DZ426" s="46"/>
      <c r="EA426" s="46"/>
      <c r="EB426" s="46"/>
    </row>
    <row r="427" spans="125:132" ht="6" customHeight="1">
      <c r="DU427" s="46"/>
      <c r="DV427" s="46"/>
      <c r="DW427" s="46"/>
      <c r="DX427" s="46"/>
      <c r="DY427" s="46"/>
      <c r="DZ427" s="46"/>
      <c r="EA427" s="46"/>
      <c r="EB427" s="46"/>
    </row>
    <row r="428" spans="125:132" ht="6" customHeight="1">
      <c r="DU428" s="46"/>
      <c r="DV428" s="46"/>
      <c r="DW428" s="46"/>
      <c r="DX428" s="46"/>
      <c r="DY428" s="46"/>
      <c r="DZ428" s="46"/>
      <c r="EA428" s="46"/>
      <c r="EB428" s="46"/>
    </row>
    <row r="429" spans="125:132" ht="6" customHeight="1">
      <c r="DU429" s="46"/>
      <c r="DV429" s="46"/>
      <c r="DW429" s="46"/>
      <c r="DX429" s="46"/>
      <c r="DY429" s="46"/>
      <c r="DZ429" s="46"/>
      <c r="EA429" s="46"/>
      <c r="EB429" s="46"/>
    </row>
    <row r="430" spans="125:132" ht="6" customHeight="1">
      <c r="DU430" s="46"/>
      <c r="DV430" s="46"/>
      <c r="DW430" s="46"/>
      <c r="DX430" s="46"/>
      <c r="DY430" s="46"/>
      <c r="DZ430" s="46"/>
      <c r="EA430" s="46"/>
      <c r="EB430" s="46"/>
    </row>
    <row r="431" spans="125:132" ht="6" customHeight="1">
      <c r="DU431" s="46"/>
      <c r="DV431" s="46"/>
      <c r="DW431" s="46"/>
      <c r="DX431" s="46"/>
      <c r="DY431" s="46"/>
      <c r="DZ431" s="46"/>
      <c r="EA431" s="46"/>
      <c r="EB431" s="46"/>
    </row>
    <row r="432" spans="125:132" ht="6" customHeight="1">
      <c r="DU432" s="46"/>
      <c r="DV432" s="46"/>
      <c r="DW432" s="46"/>
      <c r="DX432" s="46"/>
      <c r="DY432" s="46"/>
      <c r="DZ432" s="46"/>
      <c r="EA432" s="46"/>
      <c r="EB432" s="46"/>
    </row>
    <row r="433" spans="121:149" ht="6" customHeight="1">
      <c r="DU433" s="46"/>
      <c r="DV433" s="46"/>
      <c r="DW433" s="46"/>
      <c r="DX433" s="46"/>
      <c r="DY433" s="46"/>
      <c r="DZ433" s="46"/>
      <c r="EA433" s="46"/>
      <c r="EB433" s="46"/>
    </row>
    <row r="434" spans="121:149" ht="6" customHeight="1">
      <c r="DU434" s="46"/>
      <c r="DV434" s="46"/>
      <c r="DW434" s="46"/>
      <c r="DX434" s="46"/>
      <c r="DY434" s="46"/>
      <c r="DZ434" s="46"/>
      <c r="EA434" s="46"/>
      <c r="EB434" s="46"/>
    </row>
    <row r="435" spans="121:149" ht="6" customHeight="1">
      <c r="DU435" s="46"/>
      <c r="DV435" s="46"/>
      <c r="DW435" s="46"/>
      <c r="DX435" s="46"/>
      <c r="DY435" s="46"/>
      <c r="DZ435" s="46"/>
      <c r="EA435" s="46"/>
      <c r="EB435" s="46"/>
    </row>
    <row r="436" spans="121:149" ht="6" customHeight="1">
      <c r="DU436" s="46"/>
      <c r="DV436" s="46"/>
      <c r="DW436" s="46"/>
      <c r="DX436" s="46"/>
      <c r="DY436" s="46"/>
      <c r="DZ436" s="46"/>
      <c r="EA436" s="46"/>
      <c r="EB436" s="46"/>
    </row>
    <row r="437" spans="121:149" ht="6" customHeight="1">
      <c r="DU437" s="46"/>
      <c r="DV437" s="46"/>
      <c r="DW437" s="46"/>
      <c r="DX437" s="46"/>
      <c r="DY437" s="46"/>
      <c r="DZ437" s="46"/>
      <c r="EA437" s="46"/>
      <c r="EB437" s="46"/>
    </row>
    <row r="438" spans="121:149" ht="6" customHeight="1">
      <c r="DU438" s="46"/>
      <c r="DV438" s="46"/>
      <c r="DW438" s="46"/>
      <c r="DX438" s="46"/>
      <c r="DY438" s="46"/>
      <c r="DZ438" s="46"/>
      <c r="EA438" s="46"/>
      <c r="EB438" s="46"/>
    </row>
    <row r="439" spans="121:149" ht="6" customHeight="1">
      <c r="DQ439" s="44"/>
      <c r="DR439" s="44"/>
      <c r="DS439" s="44"/>
      <c r="DT439" s="44"/>
      <c r="DU439" s="44"/>
      <c r="EK439" s="48"/>
      <c r="EL439" s="48"/>
      <c r="EM439" s="48"/>
      <c r="EN439" s="48"/>
      <c r="EO439" s="48"/>
      <c r="EP439" s="48"/>
      <c r="EQ439" s="48"/>
      <c r="ER439" s="48"/>
      <c r="ES439" s="48"/>
    </row>
    <row r="440" spans="121:149" ht="6" customHeight="1">
      <c r="DQ440" s="44"/>
      <c r="DR440" s="44"/>
      <c r="DS440" s="44"/>
      <c r="DT440" s="44"/>
      <c r="DU440" s="44"/>
      <c r="EK440" s="48"/>
      <c r="EL440" s="48"/>
      <c r="EM440" s="48"/>
      <c r="EN440" s="48"/>
      <c r="EO440" s="48"/>
      <c r="EP440" s="48"/>
      <c r="EQ440" s="48"/>
      <c r="ER440" s="48"/>
      <c r="ES440" s="48"/>
    </row>
    <row r="441" spans="121:149" ht="6" customHeight="1">
      <c r="DQ441" s="44"/>
      <c r="DR441" s="44"/>
      <c r="DS441" s="44"/>
      <c r="DT441" s="44"/>
      <c r="DU441" s="46"/>
      <c r="DV441" s="89" t="str">
        <f>成績入力!L26</f>
        <v>第三位</v>
      </c>
      <c r="DW441" s="89"/>
      <c r="DX441" s="89"/>
      <c r="DY441" s="89"/>
      <c r="DZ441" s="89"/>
      <c r="EA441" s="89"/>
      <c r="EB441" s="89"/>
      <c r="EC441" s="89"/>
      <c r="ED441" s="89"/>
      <c r="EE441" s="89"/>
      <c r="EF441" s="89"/>
      <c r="EG441" s="78"/>
      <c r="EH441" s="78"/>
      <c r="EI441" s="78"/>
      <c r="EK441" s="48"/>
      <c r="EL441" s="48"/>
      <c r="EM441" s="48"/>
      <c r="EN441" s="48"/>
      <c r="EO441" s="48"/>
      <c r="EP441" s="48"/>
      <c r="EQ441" s="48"/>
      <c r="ER441" s="48"/>
      <c r="ES441" s="48"/>
    </row>
    <row r="442" spans="121:149" ht="6" customHeight="1">
      <c r="DQ442" s="44"/>
      <c r="DR442" s="44"/>
      <c r="DS442" s="44"/>
      <c r="DT442" s="44"/>
      <c r="DU442" s="46"/>
      <c r="DV442" s="89"/>
      <c r="DW442" s="89"/>
      <c r="DX442" s="89"/>
      <c r="DY442" s="89"/>
      <c r="DZ442" s="89"/>
      <c r="EA442" s="89"/>
      <c r="EB442" s="89"/>
      <c r="EC442" s="89"/>
      <c r="ED442" s="89"/>
      <c r="EE442" s="89"/>
      <c r="EF442" s="89"/>
      <c r="EG442" s="78"/>
      <c r="EH442" s="78"/>
      <c r="EI442" s="78"/>
      <c r="EK442" s="48"/>
      <c r="EL442" s="48"/>
      <c r="EM442" s="48"/>
      <c r="EN442" s="48"/>
      <c r="EO442" s="48"/>
      <c r="EP442" s="48"/>
      <c r="EQ442" s="48"/>
      <c r="ER442" s="48"/>
      <c r="ES442" s="48"/>
    </row>
    <row r="443" spans="121:149" ht="6" customHeight="1">
      <c r="DQ443" s="44"/>
      <c r="DR443" s="44"/>
      <c r="DS443" s="44"/>
      <c r="DT443" s="44"/>
      <c r="DU443" s="46"/>
      <c r="DV443" s="89"/>
      <c r="DW443" s="89"/>
      <c r="DX443" s="89"/>
      <c r="DY443" s="89"/>
      <c r="DZ443" s="89"/>
      <c r="EA443" s="89"/>
      <c r="EB443" s="89"/>
      <c r="EC443" s="89"/>
      <c r="ED443" s="89"/>
      <c r="EE443" s="89"/>
      <c r="EF443" s="89"/>
      <c r="EG443" s="78"/>
      <c r="EH443" s="78"/>
      <c r="EI443" s="78"/>
    </row>
    <row r="444" spans="121:149" ht="6" customHeight="1">
      <c r="DQ444" s="44"/>
      <c r="DR444" s="44"/>
      <c r="DS444" s="44"/>
      <c r="DT444" s="44"/>
      <c r="DU444" s="46"/>
      <c r="DV444" s="89"/>
      <c r="DW444" s="89"/>
      <c r="DX444" s="89"/>
      <c r="DY444" s="89"/>
      <c r="DZ444" s="89"/>
      <c r="EA444" s="89"/>
      <c r="EB444" s="89"/>
      <c r="EC444" s="89"/>
      <c r="ED444" s="89"/>
      <c r="EE444" s="89"/>
      <c r="EF444" s="89"/>
      <c r="EG444" s="78"/>
      <c r="EH444" s="78"/>
      <c r="EI444" s="78"/>
      <c r="EJ444" s="46"/>
      <c r="EK444" s="90" t="str">
        <f>EK36</f>
        <v>組手 一般男子</v>
      </c>
      <c r="EL444" s="90"/>
      <c r="EM444" s="90"/>
      <c r="EN444" s="90"/>
      <c r="EO444" s="90"/>
      <c r="EP444" s="90"/>
      <c r="EQ444" s="90"/>
      <c r="ER444" s="90"/>
      <c r="ES444" s="90"/>
    </row>
    <row r="445" spans="121:149" ht="6" customHeight="1">
      <c r="DQ445" s="44"/>
      <c r="DR445" s="44"/>
      <c r="DS445" s="44"/>
      <c r="DT445" s="44"/>
      <c r="DU445" s="46"/>
      <c r="DV445" s="89"/>
      <c r="DW445" s="89"/>
      <c r="DX445" s="89"/>
      <c r="DY445" s="89"/>
      <c r="DZ445" s="89"/>
      <c r="EA445" s="89"/>
      <c r="EB445" s="89"/>
      <c r="EC445" s="89"/>
      <c r="ED445" s="89"/>
      <c r="EE445" s="89"/>
      <c r="EF445" s="89"/>
      <c r="EG445" s="78"/>
      <c r="EH445" s="78"/>
      <c r="EI445" s="78"/>
      <c r="EJ445" s="46"/>
      <c r="EK445" s="90"/>
      <c r="EL445" s="90"/>
      <c r="EM445" s="90"/>
      <c r="EN445" s="90"/>
      <c r="EO445" s="90"/>
      <c r="EP445" s="90"/>
      <c r="EQ445" s="90"/>
      <c r="ER445" s="90"/>
      <c r="ES445" s="90"/>
    </row>
    <row r="446" spans="121:149" ht="6" customHeight="1">
      <c r="DQ446" s="44"/>
      <c r="DR446" s="44"/>
      <c r="DS446" s="44"/>
      <c r="DT446" s="44"/>
      <c r="DU446" s="46"/>
      <c r="DV446" s="89"/>
      <c r="DW446" s="89"/>
      <c r="DX446" s="89"/>
      <c r="DY446" s="89"/>
      <c r="DZ446" s="89"/>
      <c r="EA446" s="89"/>
      <c r="EB446" s="89"/>
      <c r="EC446" s="89"/>
      <c r="ED446" s="89"/>
      <c r="EE446" s="89"/>
      <c r="EF446" s="89"/>
      <c r="EG446" s="78"/>
      <c r="EH446" s="78"/>
      <c r="EI446" s="78"/>
      <c r="EJ446" s="46"/>
      <c r="EK446" s="90"/>
      <c r="EL446" s="90"/>
      <c r="EM446" s="90"/>
      <c r="EN446" s="90"/>
      <c r="EO446" s="90"/>
      <c r="EP446" s="90"/>
      <c r="EQ446" s="90"/>
      <c r="ER446" s="90"/>
      <c r="ES446" s="90"/>
    </row>
    <row r="447" spans="121:149" ht="6" customHeight="1">
      <c r="DQ447" s="44"/>
      <c r="DR447" s="44"/>
      <c r="DS447" s="44"/>
      <c r="DT447" s="44"/>
      <c r="DU447" s="46"/>
      <c r="DV447" s="89"/>
      <c r="DW447" s="89"/>
      <c r="DX447" s="89"/>
      <c r="DY447" s="89"/>
      <c r="DZ447" s="89"/>
      <c r="EA447" s="89"/>
      <c r="EB447" s="89"/>
      <c r="EC447" s="89"/>
      <c r="ED447" s="89"/>
      <c r="EE447" s="89"/>
      <c r="EF447" s="89"/>
      <c r="EG447" s="78"/>
      <c r="EH447" s="78"/>
      <c r="EI447" s="78"/>
      <c r="EJ447" s="46"/>
      <c r="EK447" s="90"/>
      <c r="EL447" s="90"/>
      <c r="EM447" s="90"/>
      <c r="EN447" s="90"/>
      <c r="EO447" s="90"/>
      <c r="EP447" s="90"/>
      <c r="EQ447" s="90"/>
      <c r="ER447" s="90"/>
      <c r="ES447" s="90"/>
    </row>
    <row r="448" spans="121:149" ht="6" customHeight="1">
      <c r="DQ448" s="44"/>
      <c r="DR448" s="44"/>
      <c r="DS448" s="44"/>
      <c r="DT448" s="44"/>
      <c r="DU448" s="46"/>
      <c r="DV448" s="89"/>
      <c r="DW448" s="89"/>
      <c r="DX448" s="89"/>
      <c r="DY448" s="89"/>
      <c r="DZ448" s="89"/>
      <c r="EA448" s="89"/>
      <c r="EB448" s="89"/>
      <c r="EC448" s="89"/>
      <c r="ED448" s="89"/>
      <c r="EE448" s="89"/>
      <c r="EF448" s="89"/>
      <c r="EG448" s="78"/>
      <c r="EH448" s="78"/>
      <c r="EI448" s="78"/>
      <c r="EJ448" s="46"/>
      <c r="EK448" s="90"/>
      <c r="EL448" s="90"/>
      <c r="EM448" s="90"/>
      <c r="EN448" s="90"/>
      <c r="EO448" s="90"/>
      <c r="EP448" s="90"/>
      <c r="EQ448" s="90"/>
      <c r="ER448" s="90"/>
      <c r="ES448" s="90"/>
    </row>
    <row r="449" spans="112:149" ht="6" customHeight="1">
      <c r="DQ449" s="44"/>
      <c r="DR449" s="44"/>
      <c r="DS449" s="44"/>
      <c r="DT449" s="44"/>
      <c r="DU449" s="46"/>
      <c r="DV449" s="89"/>
      <c r="DW449" s="89"/>
      <c r="DX449" s="89"/>
      <c r="DY449" s="89"/>
      <c r="DZ449" s="89"/>
      <c r="EA449" s="89"/>
      <c r="EB449" s="89"/>
      <c r="EC449" s="89"/>
      <c r="ED449" s="89"/>
      <c r="EE449" s="89"/>
      <c r="EF449" s="89"/>
      <c r="EG449" s="78"/>
      <c r="EH449" s="78"/>
      <c r="EI449" s="78"/>
      <c r="EJ449" s="46"/>
      <c r="EK449" s="90"/>
      <c r="EL449" s="90"/>
      <c r="EM449" s="90"/>
      <c r="EN449" s="90"/>
      <c r="EO449" s="90"/>
      <c r="EP449" s="90"/>
      <c r="EQ449" s="90"/>
      <c r="ER449" s="90"/>
      <c r="ES449" s="90"/>
    </row>
    <row r="450" spans="112:149" ht="6" customHeight="1">
      <c r="DQ450" s="44"/>
      <c r="DR450" s="44"/>
      <c r="DS450" s="44"/>
      <c r="DT450" s="44"/>
      <c r="DU450" s="46"/>
      <c r="DV450" s="89"/>
      <c r="DW450" s="89"/>
      <c r="DX450" s="89"/>
      <c r="DY450" s="89"/>
      <c r="DZ450" s="89"/>
      <c r="EA450" s="89"/>
      <c r="EB450" s="89"/>
      <c r="EC450" s="89"/>
      <c r="ED450" s="89"/>
      <c r="EE450" s="89"/>
      <c r="EF450" s="89"/>
      <c r="EG450" s="78"/>
      <c r="EH450" s="78"/>
      <c r="EI450" s="78"/>
      <c r="EJ450" s="46"/>
      <c r="EK450" s="90"/>
      <c r="EL450" s="90"/>
      <c r="EM450" s="90"/>
      <c r="EN450" s="90"/>
      <c r="EO450" s="90"/>
      <c r="EP450" s="90"/>
      <c r="EQ450" s="90"/>
      <c r="ER450" s="90"/>
      <c r="ES450" s="90"/>
    </row>
    <row r="451" spans="112:149" ht="6" customHeight="1">
      <c r="DQ451" s="44"/>
      <c r="DR451" s="44"/>
      <c r="DS451" s="44"/>
      <c r="DT451" s="44"/>
      <c r="DU451" s="46"/>
      <c r="DV451" s="89"/>
      <c r="DW451" s="89"/>
      <c r="DX451" s="89"/>
      <c r="DY451" s="89"/>
      <c r="DZ451" s="89"/>
      <c r="EA451" s="89"/>
      <c r="EB451" s="89"/>
      <c r="EC451" s="89"/>
      <c r="ED451" s="89"/>
      <c r="EE451" s="89"/>
      <c r="EF451" s="89"/>
      <c r="EG451" s="78"/>
      <c r="EH451" s="78"/>
      <c r="EI451" s="78"/>
      <c r="EJ451" s="46"/>
      <c r="EK451" s="90"/>
      <c r="EL451" s="90"/>
      <c r="EM451" s="90"/>
      <c r="EN451" s="90"/>
      <c r="EO451" s="90"/>
      <c r="EP451" s="90"/>
      <c r="EQ451" s="90"/>
      <c r="ER451" s="90"/>
      <c r="ES451" s="90"/>
    </row>
    <row r="452" spans="112:149" ht="6" customHeight="1">
      <c r="DQ452" s="44"/>
      <c r="DR452" s="44"/>
      <c r="DS452" s="44"/>
      <c r="DT452" s="44"/>
      <c r="DU452" s="46"/>
      <c r="DV452" s="89"/>
      <c r="DW452" s="89"/>
      <c r="DX452" s="89"/>
      <c r="DY452" s="89"/>
      <c r="DZ452" s="89"/>
      <c r="EA452" s="89"/>
      <c r="EB452" s="89"/>
      <c r="EC452" s="89"/>
      <c r="ED452" s="89"/>
      <c r="EE452" s="89"/>
      <c r="EF452" s="89"/>
      <c r="EG452" s="78"/>
      <c r="EH452" s="78"/>
      <c r="EI452" s="78"/>
      <c r="EJ452" s="46"/>
      <c r="EK452" s="90"/>
      <c r="EL452" s="90"/>
      <c r="EM452" s="90"/>
      <c r="EN452" s="90"/>
      <c r="EO452" s="90"/>
      <c r="EP452" s="90"/>
      <c r="EQ452" s="90"/>
      <c r="ER452" s="90"/>
      <c r="ES452" s="90"/>
    </row>
    <row r="453" spans="112:149" ht="6" customHeight="1">
      <c r="DQ453" s="44"/>
      <c r="DR453" s="44"/>
      <c r="DS453" s="44"/>
      <c r="DT453" s="44"/>
      <c r="DU453" s="46"/>
      <c r="DV453" s="89"/>
      <c r="DW453" s="89"/>
      <c r="DX453" s="89"/>
      <c r="DY453" s="89"/>
      <c r="DZ453" s="89"/>
      <c r="EA453" s="89"/>
      <c r="EB453" s="89"/>
      <c r="EC453" s="89"/>
      <c r="ED453" s="89"/>
      <c r="EE453" s="89"/>
      <c r="EF453" s="89"/>
      <c r="EG453" s="78"/>
      <c r="EH453" s="78"/>
      <c r="EI453" s="78"/>
      <c r="EJ453" s="46"/>
      <c r="EK453" s="90"/>
      <c r="EL453" s="90"/>
      <c r="EM453" s="90"/>
      <c r="EN453" s="90"/>
      <c r="EO453" s="90"/>
      <c r="EP453" s="90"/>
      <c r="EQ453" s="90"/>
      <c r="ER453" s="90"/>
      <c r="ES453" s="90"/>
    </row>
    <row r="454" spans="112:149" ht="6" customHeight="1">
      <c r="DQ454" s="44"/>
      <c r="DR454" s="44"/>
      <c r="DS454" s="44"/>
      <c r="DT454" s="44"/>
      <c r="DU454" s="46"/>
      <c r="DV454" s="89"/>
      <c r="DW454" s="89"/>
      <c r="DX454" s="89"/>
      <c r="DY454" s="89"/>
      <c r="DZ454" s="89"/>
      <c r="EA454" s="89"/>
      <c r="EB454" s="89"/>
      <c r="EC454" s="89"/>
      <c r="ED454" s="89"/>
      <c r="EE454" s="89"/>
      <c r="EF454" s="89"/>
      <c r="EG454" s="78"/>
      <c r="EH454" s="78"/>
      <c r="EI454" s="78"/>
      <c r="EJ454" s="46"/>
      <c r="EK454" s="90"/>
      <c r="EL454" s="90"/>
      <c r="EM454" s="90"/>
      <c r="EN454" s="90"/>
      <c r="EO454" s="90"/>
      <c r="EP454" s="90"/>
      <c r="EQ454" s="90"/>
      <c r="ER454" s="90"/>
      <c r="ES454" s="90"/>
    </row>
    <row r="455" spans="112:149" ht="6" customHeight="1">
      <c r="DQ455" s="44"/>
      <c r="DR455" s="44"/>
      <c r="DS455" s="44"/>
      <c r="DT455" s="44"/>
      <c r="DU455" s="46"/>
      <c r="DV455" s="89"/>
      <c r="DW455" s="89"/>
      <c r="DX455" s="89"/>
      <c r="DY455" s="89"/>
      <c r="DZ455" s="89"/>
      <c r="EA455" s="89"/>
      <c r="EB455" s="89"/>
      <c r="EC455" s="89"/>
      <c r="ED455" s="89"/>
      <c r="EE455" s="89"/>
      <c r="EF455" s="89"/>
      <c r="EG455" s="78"/>
      <c r="EH455" s="78"/>
      <c r="EI455" s="78"/>
      <c r="EJ455" s="46"/>
      <c r="EK455" s="90"/>
      <c r="EL455" s="90"/>
      <c r="EM455" s="90"/>
      <c r="EN455" s="90"/>
      <c r="EO455" s="90"/>
      <c r="EP455" s="90"/>
      <c r="EQ455" s="90"/>
      <c r="ER455" s="90"/>
      <c r="ES455" s="90"/>
    </row>
    <row r="456" spans="112:149" ht="6" customHeight="1">
      <c r="DQ456" s="44"/>
      <c r="DR456" s="44"/>
      <c r="DS456" s="44"/>
      <c r="DT456" s="44"/>
      <c r="DU456" s="46"/>
      <c r="DV456" s="89"/>
      <c r="DW456" s="89"/>
      <c r="DX456" s="89"/>
      <c r="DY456" s="89"/>
      <c r="DZ456" s="89"/>
      <c r="EA456" s="89"/>
      <c r="EB456" s="89"/>
      <c r="EC456" s="89"/>
      <c r="ED456" s="89"/>
      <c r="EE456" s="89"/>
      <c r="EF456" s="89"/>
      <c r="EG456" s="78"/>
      <c r="EH456" s="78"/>
      <c r="EI456" s="78"/>
      <c r="EJ456" s="46"/>
      <c r="EK456" s="90"/>
      <c r="EL456" s="90"/>
      <c r="EM456" s="90"/>
      <c r="EN456" s="90"/>
      <c r="EO456" s="90"/>
      <c r="EP456" s="90"/>
      <c r="EQ456" s="90"/>
      <c r="ER456" s="90"/>
      <c r="ES456" s="90"/>
    </row>
    <row r="457" spans="112:149" ht="6" customHeight="1">
      <c r="DQ457" s="44"/>
      <c r="DR457" s="44"/>
      <c r="DS457" s="44"/>
      <c r="DT457" s="44"/>
      <c r="DU457" s="46"/>
      <c r="DV457" s="89"/>
      <c r="DW457" s="89"/>
      <c r="DX457" s="89"/>
      <c r="DY457" s="89"/>
      <c r="DZ457" s="89"/>
      <c r="EA457" s="89"/>
      <c r="EB457" s="89"/>
      <c r="EC457" s="89"/>
      <c r="ED457" s="89"/>
      <c r="EE457" s="89"/>
      <c r="EF457" s="89"/>
      <c r="EG457" s="78"/>
      <c r="EH457" s="78"/>
      <c r="EI457" s="78"/>
      <c r="EJ457" s="46"/>
      <c r="EK457" s="90"/>
      <c r="EL457" s="90"/>
      <c r="EM457" s="90"/>
      <c r="EN457" s="90"/>
      <c r="EO457" s="90"/>
      <c r="EP457" s="90"/>
      <c r="EQ457" s="90"/>
      <c r="ER457" s="90"/>
      <c r="ES457" s="90"/>
    </row>
    <row r="458" spans="112:149" ht="6" customHeight="1">
      <c r="DQ458" s="44"/>
      <c r="DR458" s="44"/>
      <c r="DS458" s="44"/>
      <c r="DT458" s="44"/>
      <c r="DU458" s="46"/>
      <c r="DV458" s="89"/>
      <c r="DW458" s="89"/>
      <c r="DX458" s="89"/>
      <c r="DY458" s="89"/>
      <c r="DZ458" s="89"/>
      <c r="EA458" s="89"/>
      <c r="EB458" s="89"/>
      <c r="EC458" s="89"/>
      <c r="ED458" s="89"/>
      <c r="EE458" s="89"/>
      <c r="EF458" s="89"/>
      <c r="EG458" s="78"/>
      <c r="EH458" s="78"/>
      <c r="EI458" s="78"/>
      <c r="EJ458" s="46"/>
      <c r="EK458" s="90"/>
      <c r="EL458" s="90"/>
      <c r="EM458" s="90"/>
      <c r="EN458" s="90"/>
      <c r="EO458" s="90"/>
      <c r="EP458" s="90"/>
      <c r="EQ458" s="90"/>
      <c r="ER458" s="90"/>
      <c r="ES458" s="90"/>
    </row>
    <row r="459" spans="112:149" ht="6" customHeight="1">
      <c r="DQ459" s="44"/>
      <c r="DR459" s="44"/>
      <c r="DS459" s="44"/>
      <c r="DT459" s="44"/>
      <c r="DU459" s="46"/>
      <c r="DV459" s="89"/>
      <c r="DW459" s="89"/>
      <c r="DX459" s="89"/>
      <c r="DY459" s="89"/>
      <c r="DZ459" s="89"/>
      <c r="EA459" s="89"/>
      <c r="EB459" s="89"/>
      <c r="EC459" s="89"/>
      <c r="ED459" s="89"/>
      <c r="EE459" s="89"/>
      <c r="EF459" s="89"/>
      <c r="EG459" s="78"/>
      <c r="EH459" s="78"/>
      <c r="EI459" s="78"/>
      <c r="EJ459" s="46"/>
      <c r="EK459" s="90"/>
      <c r="EL459" s="90"/>
      <c r="EM459" s="90"/>
      <c r="EN459" s="90"/>
      <c r="EO459" s="90"/>
      <c r="EP459" s="90"/>
      <c r="EQ459" s="90"/>
      <c r="ER459" s="90"/>
      <c r="ES459" s="90"/>
    </row>
    <row r="460" spans="112:149" ht="6" customHeight="1">
      <c r="DH460" s="47"/>
      <c r="DI460" s="47"/>
      <c r="DJ460" s="47"/>
      <c r="DK460" s="47"/>
      <c r="DL460" s="47"/>
      <c r="DM460" s="47"/>
      <c r="DQ460" s="44"/>
      <c r="DR460" s="44"/>
      <c r="DS460" s="44"/>
      <c r="DT460" s="44"/>
      <c r="DU460" s="46"/>
      <c r="DV460" s="89"/>
      <c r="DW460" s="89"/>
      <c r="DX460" s="89"/>
      <c r="DY460" s="89"/>
      <c r="DZ460" s="89"/>
      <c r="EA460" s="89"/>
      <c r="EB460" s="89"/>
      <c r="EC460" s="89"/>
      <c r="ED460" s="89"/>
      <c r="EE460" s="89"/>
      <c r="EF460" s="89"/>
      <c r="EG460" s="78"/>
      <c r="EH460" s="78"/>
      <c r="EI460" s="78"/>
      <c r="EJ460" s="46"/>
      <c r="EK460" s="90"/>
      <c r="EL460" s="90"/>
      <c r="EM460" s="90"/>
      <c r="EN460" s="90"/>
      <c r="EO460" s="90"/>
      <c r="EP460" s="90"/>
      <c r="EQ460" s="90"/>
      <c r="ER460" s="90"/>
      <c r="ES460" s="90"/>
    </row>
    <row r="461" spans="112:149" ht="6" customHeight="1">
      <c r="DH461" s="47"/>
      <c r="DI461" s="47"/>
      <c r="DJ461" s="47"/>
      <c r="DK461" s="47"/>
      <c r="DL461" s="47"/>
      <c r="DM461" s="47"/>
      <c r="DQ461" s="44"/>
      <c r="DR461" s="44"/>
      <c r="DS461" s="44"/>
      <c r="DT461" s="44"/>
      <c r="DU461" s="46"/>
      <c r="DV461" s="89"/>
      <c r="DW461" s="89"/>
      <c r="DX461" s="89"/>
      <c r="DY461" s="89"/>
      <c r="DZ461" s="89"/>
      <c r="EA461" s="89"/>
      <c r="EB461" s="89"/>
      <c r="EC461" s="89"/>
      <c r="ED461" s="89"/>
      <c r="EE461" s="89"/>
      <c r="EF461" s="89"/>
      <c r="EG461" s="78"/>
      <c r="EH461" s="78"/>
      <c r="EI461" s="78"/>
      <c r="EJ461" s="46"/>
      <c r="EK461" s="90"/>
      <c r="EL461" s="90"/>
      <c r="EM461" s="90"/>
      <c r="EN461" s="90"/>
      <c r="EO461" s="90"/>
      <c r="EP461" s="90"/>
      <c r="EQ461" s="90"/>
      <c r="ER461" s="90"/>
      <c r="ES461" s="90"/>
    </row>
    <row r="462" spans="112:149" ht="6" customHeight="1">
      <c r="DH462" s="47"/>
      <c r="DI462" s="47"/>
      <c r="DJ462" s="47"/>
      <c r="DK462" s="47"/>
      <c r="DL462" s="47"/>
      <c r="DM462" s="47"/>
      <c r="DQ462" s="44"/>
      <c r="DR462" s="44"/>
      <c r="DS462" s="44"/>
      <c r="DT462" s="44"/>
      <c r="DU462" s="46"/>
      <c r="DV462" s="89"/>
      <c r="DW462" s="89"/>
      <c r="DX462" s="89"/>
      <c r="DY462" s="89"/>
      <c r="DZ462" s="89"/>
      <c r="EA462" s="89"/>
      <c r="EB462" s="89"/>
      <c r="EC462" s="89"/>
      <c r="ED462" s="89"/>
      <c r="EE462" s="89"/>
      <c r="EF462" s="89"/>
      <c r="EG462" s="78"/>
      <c r="EH462" s="78"/>
      <c r="EI462" s="78"/>
      <c r="EJ462" s="46"/>
      <c r="EK462" s="90"/>
      <c r="EL462" s="90"/>
      <c r="EM462" s="90"/>
      <c r="EN462" s="90"/>
      <c r="EO462" s="90"/>
      <c r="EP462" s="90"/>
      <c r="EQ462" s="90"/>
      <c r="ER462" s="90"/>
      <c r="ES462" s="90"/>
    </row>
    <row r="463" spans="112:149" ht="6" customHeight="1">
      <c r="DH463" s="47"/>
      <c r="DI463" s="47"/>
      <c r="DJ463" s="47"/>
      <c r="DK463" s="47"/>
      <c r="DL463" s="47"/>
      <c r="DM463" s="47"/>
      <c r="DQ463" s="44"/>
      <c r="DR463" s="44"/>
      <c r="DS463" s="44"/>
      <c r="DT463" s="44"/>
      <c r="DU463" s="46"/>
      <c r="DV463" s="89"/>
      <c r="DW463" s="89"/>
      <c r="DX463" s="89"/>
      <c r="DY463" s="89"/>
      <c r="DZ463" s="89"/>
      <c r="EA463" s="89"/>
      <c r="EB463" s="89"/>
      <c r="EC463" s="89"/>
      <c r="ED463" s="89"/>
      <c r="EE463" s="89"/>
      <c r="EF463" s="89"/>
      <c r="EG463" s="78"/>
      <c r="EH463" s="78"/>
      <c r="EI463" s="78"/>
      <c r="EJ463" s="46"/>
      <c r="EK463" s="90"/>
      <c r="EL463" s="90"/>
      <c r="EM463" s="90"/>
      <c r="EN463" s="90"/>
      <c r="EO463" s="90"/>
      <c r="EP463" s="90"/>
      <c r="EQ463" s="90"/>
      <c r="ER463" s="90"/>
      <c r="ES463" s="90"/>
    </row>
    <row r="464" spans="112:149" ht="6" customHeight="1">
      <c r="DH464" s="47"/>
      <c r="DI464" s="47"/>
      <c r="DJ464" s="47"/>
      <c r="DK464" s="47"/>
      <c r="DL464" s="47"/>
      <c r="DM464" s="47"/>
      <c r="DQ464" s="44"/>
      <c r="DR464" s="44"/>
      <c r="DS464" s="44"/>
      <c r="DT464" s="44"/>
      <c r="DU464" s="46"/>
      <c r="DV464" s="89"/>
      <c r="DW464" s="89"/>
      <c r="DX464" s="89"/>
      <c r="DY464" s="89"/>
      <c r="DZ464" s="89"/>
      <c r="EA464" s="89"/>
      <c r="EB464" s="89"/>
      <c r="EC464" s="89"/>
      <c r="ED464" s="89"/>
      <c r="EE464" s="89"/>
      <c r="EF464" s="89"/>
      <c r="EG464" s="78"/>
      <c r="EH464" s="78"/>
      <c r="EI464" s="78"/>
      <c r="EJ464" s="46"/>
      <c r="EK464" s="90"/>
      <c r="EL464" s="90"/>
      <c r="EM464" s="90"/>
      <c r="EN464" s="90"/>
      <c r="EO464" s="90"/>
      <c r="EP464" s="90"/>
      <c r="EQ464" s="90"/>
      <c r="ER464" s="90"/>
      <c r="ES464" s="90"/>
    </row>
    <row r="465" spans="112:149" ht="6" customHeight="1">
      <c r="DH465" s="47"/>
      <c r="DI465" s="47"/>
      <c r="DJ465" s="47"/>
      <c r="DK465" s="47"/>
      <c r="DL465" s="47"/>
      <c r="DM465" s="47"/>
      <c r="DQ465" s="44"/>
      <c r="DR465" s="44"/>
      <c r="DS465" s="44"/>
      <c r="DT465" s="44"/>
      <c r="DU465" s="46"/>
      <c r="DV465" s="89"/>
      <c r="DW465" s="89"/>
      <c r="DX465" s="89"/>
      <c r="DY465" s="89"/>
      <c r="DZ465" s="89"/>
      <c r="EA465" s="89"/>
      <c r="EB465" s="89"/>
      <c r="EC465" s="89"/>
      <c r="ED465" s="89"/>
      <c r="EE465" s="89"/>
      <c r="EF465" s="89"/>
      <c r="EG465" s="78"/>
      <c r="EH465" s="78"/>
      <c r="EI465" s="78"/>
      <c r="EJ465" s="46"/>
      <c r="EK465" s="90"/>
      <c r="EL465" s="90"/>
      <c r="EM465" s="90"/>
      <c r="EN465" s="90"/>
      <c r="EO465" s="90"/>
      <c r="EP465" s="90"/>
      <c r="EQ465" s="90"/>
      <c r="ER465" s="90"/>
      <c r="ES465" s="90"/>
    </row>
    <row r="466" spans="112:149" ht="6" customHeight="1">
      <c r="DH466" s="47"/>
      <c r="DI466" s="47"/>
      <c r="DJ466" s="47"/>
      <c r="DK466" s="47"/>
      <c r="DL466" s="47"/>
      <c r="DM466" s="47"/>
      <c r="DQ466" s="44"/>
      <c r="DR466" s="44"/>
      <c r="DS466" s="44"/>
      <c r="DT466" s="44"/>
      <c r="DU466" s="46"/>
      <c r="DV466" s="89"/>
      <c r="DW466" s="89"/>
      <c r="DX466" s="89"/>
      <c r="DY466" s="89"/>
      <c r="DZ466" s="89"/>
      <c r="EA466" s="89"/>
      <c r="EB466" s="89"/>
      <c r="EC466" s="89"/>
      <c r="ED466" s="89"/>
      <c r="EE466" s="89"/>
      <c r="EF466" s="89"/>
      <c r="EG466" s="78"/>
      <c r="EH466" s="78"/>
      <c r="EI466" s="78"/>
      <c r="EJ466" s="46"/>
      <c r="EK466" s="90"/>
      <c r="EL466" s="90"/>
      <c r="EM466" s="90"/>
      <c r="EN466" s="90"/>
      <c r="EO466" s="90"/>
      <c r="EP466" s="90"/>
      <c r="EQ466" s="90"/>
      <c r="ER466" s="90"/>
      <c r="ES466" s="90"/>
    </row>
    <row r="467" spans="112:149" ht="6" customHeight="1">
      <c r="DH467" s="47"/>
      <c r="DI467" s="47"/>
      <c r="DJ467" s="47"/>
      <c r="DK467" s="47"/>
      <c r="DL467" s="47"/>
      <c r="DM467" s="47"/>
      <c r="DQ467" s="44"/>
      <c r="DR467" s="44"/>
      <c r="DS467" s="44"/>
      <c r="DT467" s="44"/>
      <c r="DU467" s="46"/>
      <c r="DV467" s="89"/>
      <c r="DW467" s="89"/>
      <c r="DX467" s="89"/>
      <c r="DY467" s="89"/>
      <c r="DZ467" s="89"/>
      <c r="EA467" s="89"/>
      <c r="EB467" s="89"/>
      <c r="EC467" s="89"/>
      <c r="ED467" s="89"/>
      <c r="EE467" s="89"/>
      <c r="EF467" s="89"/>
      <c r="EG467" s="78"/>
      <c r="EH467" s="78"/>
      <c r="EI467" s="78"/>
      <c r="EJ467" s="46"/>
      <c r="EK467" s="90"/>
      <c r="EL467" s="90"/>
      <c r="EM467" s="90"/>
      <c r="EN467" s="90"/>
      <c r="EO467" s="90"/>
      <c r="EP467" s="90"/>
      <c r="EQ467" s="90"/>
      <c r="ER467" s="90"/>
      <c r="ES467" s="90"/>
    </row>
    <row r="468" spans="112:149" ht="6" customHeight="1">
      <c r="DH468" s="47"/>
      <c r="DI468" s="47"/>
      <c r="DJ468" s="47"/>
      <c r="DK468" s="47"/>
      <c r="DL468" s="47"/>
      <c r="DM468" s="47"/>
      <c r="DQ468" s="44"/>
      <c r="DR468" s="44"/>
      <c r="DS468" s="44"/>
      <c r="DT468" s="44"/>
      <c r="DU468" s="46"/>
      <c r="DV468" s="89"/>
      <c r="DW468" s="89"/>
      <c r="DX468" s="89"/>
      <c r="DY468" s="89"/>
      <c r="DZ468" s="89"/>
      <c r="EA468" s="89"/>
      <c r="EB468" s="89"/>
      <c r="EC468" s="89"/>
      <c r="ED468" s="89"/>
      <c r="EE468" s="89"/>
      <c r="EF468" s="89"/>
      <c r="EG468" s="78"/>
      <c r="EH468" s="78"/>
      <c r="EI468" s="78"/>
      <c r="EJ468" s="46"/>
      <c r="EK468" s="90"/>
      <c r="EL468" s="90"/>
      <c r="EM468" s="90"/>
      <c r="EN468" s="90"/>
      <c r="EO468" s="90"/>
      <c r="EP468" s="90"/>
      <c r="EQ468" s="90"/>
      <c r="ER468" s="90"/>
      <c r="ES468" s="90"/>
    </row>
    <row r="469" spans="112:149" ht="6" customHeight="1">
      <c r="DH469" s="47"/>
      <c r="DI469" s="47"/>
      <c r="DJ469" s="47"/>
      <c r="DK469" s="47"/>
      <c r="DL469" s="47"/>
      <c r="DM469" s="47"/>
      <c r="DQ469" s="44"/>
      <c r="DR469" s="44"/>
      <c r="DS469" s="44"/>
      <c r="DT469" s="44"/>
      <c r="DU469" s="46"/>
      <c r="DV469" s="89"/>
      <c r="DW469" s="89"/>
      <c r="DX469" s="89"/>
      <c r="DY469" s="89"/>
      <c r="DZ469" s="89"/>
      <c r="EA469" s="89"/>
      <c r="EB469" s="89"/>
      <c r="EC469" s="89"/>
      <c r="ED469" s="89"/>
      <c r="EE469" s="89"/>
      <c r="EF469" s="89"/>
      <c r="EG469" s="78"/>
      <c r="EH469" s="78"/>
      <c r="EI469" s="78"/>
      <c r="EJ469" s="46"/>
      <c r="EK469" s="90"/>
      <c r="EL469" s="90"/>
      <c r="EM469" s="90"/>
      <c r="EN469" s="90"/>
      <c r="EO469" s="90"/>
      <c r="EP469" s="90"/>
      <c r="EQ469" s="90"/>
      <c r="ER469" s="90"/>
      <c r="ES469" s="90"/>
    </row>
    <row r="470" spans="112:149" ht="6" customHeight="1">
      <c r="DH470" s="47"/>
      <c r="DI470" s="47"/>
      <c r="DJ470" s="47"/>
      <c r="DK470" s="47"/>
      <c r="DL470" s="47"/>
      <c r="DM470" s="47"/>
      <c r="DQ470" s="44"/>
      <c r="DR470" s="44"/>
      <c r="DS470" s="44"/>
      <c r="DT470" s="44"/>
      <c r="DU470" s="46"/>
      <c r="DV470" s="89"/>
      <c r="DW470" s="89"/>
      <c r="DX470" s="89"/>
      <c r="DY470" s="89"/>
      <c r="DZ470" s="89"/>
      <c r="EA470" s="89"/>
      <c r="EB470" s="89"/>
      <c r="EC470" s="89"/>
      <c r="ED470" s="89"/>
      <c r="EE470" s="89"/>
      <c r="EF470" s="89"/>
      <c r="EG470" s="78"/>
      <c r="EH470" s="78"/>
      <c r="EI470" s="78"/>
      <c r="EJ470" s="46"/>
      <c r="EK470" s="90"/>
      <c r="EL470" s="90"/>
      <c r="EM470" s="90"/>
      <c r="EN470" s="90"/>
      <c r="EO470" s="90"/>
      <c r="EP470" s="90"/>
      <c r="EQ470" s="90"/>
      <c r="ER470" s="90"/>
      <c r="ES470" s="90"/>
    </row>
    <row r="471" spans="112:149" ht="6" customHeight="1">
      <c r="DH471" s="47"/>
      <c r="DI471" s="47"/>
      <c r="DJ471" s="47"/>
      <c r="DK471" s="47"/>
      <c r="DL471" s="47"/>
      <c r="DM471" s="47"/>
      <c r="DQ471" s="44"/>
      <c r="DR471" s="44"/>
      <c r="DS471" s="44"/>
      <c r="DT471" s="44"/>
      <c r="DU471" s="46"/>
      <c r="DV471" s="89"/>
      <c r="DW471" s="89"/>
      <c r="DX471" s="89"/>
      <c r="DY471" s="89"/>
      <c r="DZ471" s="89"/>
      <c r="EA471" s="89"/>
      <c r="EB471" s="89"/>
      <c r="EC471" s="89"/>
      <c r="ED471" s="89"/>
      <c r="EE471" s="89"/>
      <c r="EF471" s="89"/>
      <c r="EG471" s="78"/>
      <c r="EH471" s="78"/>
      <c r="EI471" s="78"/>
      <c r="EJ471" s="46"/>
      <c r="EK471" s="90"/>
      <c r="EL471" s="90"/>
      <c r="EM471" s="90"/>
      <c r="EN471" s="90"/>
      <c r="EO471" s="90"/>
      <c r="EP471" s="90"/>
      <c r="EQ471" s="90"/>
      <c r="ER471" s="90"/>
      <c r="ES471" s="90"/>
    </row>
    <row r="472" spans="112:149" ht="6" customHeight="1">
      <c r="DH472" s="47"/>
      <c r="DI472" s="47"/>
      <c r="DJ472" s="47"/>
      <c r="DK472" s="47"/>
      <c r="DL472" s="47"/>
      <c r="DM472" s="47"/>
      <c r="DQ472" s="44"/>
      <c r="DR472" s="44"/>
      <c r="DS472" s="44"/>
      <c r="DT472" s="44"/>
      <c r="DU472" s="46"/>
      <c r="DV472" s="89"/>
      <c r="DW472" s="89"/>
      <c r="DX472" s="89"/>
      <c r="DY472" s="89"/>
      <c r="DZ472" s="89"/>
      <c r="EA472" s="89"/>
      <c r="EB472" s="89"/>
      <c r="EC472" s="89"/>
      <c r="ED472" s="89"/>
      <c r="EE472" s="89"/>
      <c r="EF472" s="89"/>
      <c r="EG472" s="78"/>
      <c r="EH472" s="78"/>
      <c r="EI472" s="78"/>
      <c r="EJ472" s="46"/>
      <c r="EK472" s="90"/>
      <c r="EL472" s="90"/>
      <c r="EM472" s="90"/>
      <c r="EN472" s="90"/>
      <c r="EO472" s="90"/>
      <c r="EP472" s="90"/>
      <c r="EQ472" s="90"/>
      <c r="ER472" s="90"/>
      <c r="ES472" s="90"/>
    </row>
    <row r="473" spans="112:149" ht="6" customHeight="1">
      <c r="DH473" s="47"/>
      <c r="DI473" s="47"/>
      <c r="DJ473" s="47"/>
      <c r="DK473" s="47"/>
      <c r="DL473" s="47"/>
      <c r="DM473" s="47"/>
      <c r="DQ473" s="44"/>
      <c r="DR473" s="44"/>
      <c r="DS473" s="44"/>
      <c r="DT473" s="44"/>
      <c r="DU473" s="46"/>
      <c r="DV473" s="89"/>
      <c r="DW473" s="89"/>
      <c r="DX473" s="89"/>
      <c r="DY473" s="89"/>
      <c r="DZ473" s="89"/>
      <c r="EA473" s="89"/>
      <c r="EB473" s="89"/>
      <c r="EC473" s="89"/>
      <c r="ED473" s="89"/>
      <c r="EE473" s="89"/>
      <c r="EF473" s="89"/>
      <c r="EG473" s="78"/>
      <c r="EH473" s="78"/>
      <c r="EI473" s="78"/>
      <c r="EJ473" s="46"/>
      <c r="EK473" s="90"/>
      <c r="EL473" s="90"/>
      <c r="EM473" s="90"/>
      <c r="EN473" s="90"/>
      <c r="EO473" s="90"/>
      <c r="EP473" s="90"/>
      <c r="EQ473" s="90"/>
      <c r="ER473" s="90"/>
      <c r="ES473" s="90"/>
    </row>
    <row r="474" spans="112:149" ht="6" customHeight="1">
      <c r="DH474" s="47"/>
      <c r="DI474" s="47"/>
      <c r="DJ474" s="47"/>
      <c r="DK474" s="47"/>
      <c r="DL474" s="47"/>
      <c r="DM474" s="47"/>
      <c r="DQ474" s="44"/>
      <c r="DR474" s="44"/>
      <c r="DS474" s="44"/>
      <c r="DT474" s="44"/>
      <c r="DU474" s="46"/>
      <c r="DV474" s="89"/>
      <c r="DW474" s="89"/>
      <c r="DX474" s="89"/>
      <c r="DY474" s="89"/>
      <c r="DZ474" s="89"/>
      <c r="EA474" s="89"/>
      <c r="EB474" s="89"/>
      <c r="EC474" s="89"/>
      <c r="ED474" s="89"/>
      <c r="EE474" s="89"/>
      <c r="EF474" s="89"/>
      <c r="EG474" s="78"/>
      <c r="EH474" s="78"/>
      <c r="EI474" s="78"/>
      <c r="EJ474" s="46"/>
      <c r="EK474" s="90"/>
      <c r="EL474" s="90"/>
      <c r="EM474" s="90"/>
      <c r="EN474" s="90"/>
      <c r="EO474" s="90"/>
      <c r="EP474" s="90"/>
      <c r="EQ474" s="90"/>
      <c r="ER474" s="90"/>
      <c r="ES474" s="90"/>
    </row>
    <row r="475" spans="112:149" ht="6" customHeight="1">
      <c r="DH475" s="47"/>
      <c r="DI475" s="47"/>
      <c r="DJ475" s="47"/>
      <c r="DK475" s="47"/>
      <c r="DL475" s="47"/>
      <c r="DM475" s="47"/>
      <c r="DQ475" s="44"/>
      <c r="DR475" s="44"/>
      <c r="DS475" s="44"/>
      <c r="DT475" s="44"/>
      <c r="DU475" s="46"/>
      <c r="DV475" s="89"/>
      <c r="DW475" s="89"/>
      <c r="DX475" s="89"/>
      <c r="DY475" s="89"/>
      <c r="DZ475" s="89"/>
      <c r="EA475" s="89"/>
      <c r="EB475" s="89"/>
      <c r="EC475" s="89"/>
      <c r="ED475" s="89"/>
      <c r="EE475" s="89"/>
      <c r="EF475" s="89"/>
      <c r="EG475" s="78"/>
      <c r="EH475" s="78"/>
      <c r="EI475" s="78"/>
      <c r="EJ475" s="46"/>
      <c r="EK475" s="90"/>
      <c r="EL475" s="90"/>
      <c r="EM475" s="90"/>
      <c r="EN475" s="90"/>
      <c r="EO475" s="90"/>
      <c r="EP475" s="90"/>
      <c r="EQ475" s="90"/>
      <c r="ER475" s="90"/>
      <c r="ES475" s="90"/>
    </row>
    <row r="476" spans="112:149" ht="6" customHeight="1">
      <c r="DH476" s="47"/>
      <c r="DI476" s="47"/>
      <c r="DJ476" s="47"/>
      <c r="DK476" s="47"/>
      <c r="DL476" s="47"/>
      <c r="DM476" s="47"/>
      <c r="DQ476" s="44"/>
      <c r="DR476" s="44"/>
      <c r="DS476" s="44"/>
      <c r="DT476" s="44"/>
      <c r="DU476" s="46"/>
      <c r="DV476" s="46"/>
      <c r="DW476" s="46"/>
      <c r="DX476" s="46"/>
      <c r="DY476" s="46"/>
      <c r="DZ476" s="46"/>
      <c r="EA476" s="46"/>
      <c r="EB476" s="46"/>
      <c r="EC476" s="46"/>
      <c r="EJ476" s="46"/>
      <c r="EK476" s="90"/>
      <c r="EL476" s="90"/>
      <c r="EM476" s="90"/>
      <c r="EN476" s="90"/>
      <c r="EO476" s="90"/>
      <c r="EP476" s="90"/>
      <c r="EQ476" s="90"/>
      <c r="ER476" s="90"/>
      <c r="ES476" s="90"/>
    </row>
    <row r="477" spans="112:149" ht="6" customHeight="1">
      <c r="DH477" s="47"/>
      <c r="DI477" s="47"/>
      <c r="DJ477" s="47"/>
      <c r="DK477" s="47"/>
      <c r="DL477" s="47"/>
      <c r="DM477" s="47"/>
      <c r="DQ477" s="44"/>
      <c r="DR477" s="44"/>
      <c r="DS477" s="44"/>
      <c r="DT477" s="44"/>
      <c r="DU477" s="44"/>
      <c r="EJ477" s="46"/>
      <c r="EK477" s="90"/>
      <c r="EL477" s="90"/>
      <c r="EM477" s="90"/>
      <c r="EN477" s="90"/>
      <c r="EO477" s="90"/>
      <c r="EP477" s="90"/>
      <c r="EQ477" s="90"/>
      <c r="ER477" s="90"/>
      <c r="ES477" s="90"/>
    </row>
    <row r="478" spans="112:149" ht="6" customHeight="1">
      <c r="DH478" s="47"/>
      <c r="DI478" s="47"/>
      <c r="DJ478" s="47"/>
      <c r="DK478" s="47"/>
      <c r="DL478" s="47"/>
      <c r="DM478" s="47"/>
      <c r="DQ478" s="44"/>
      <c r="DR478" s="44"/>
      <c r="DS478" s="44"/>
      <c r="DT478" s="44"/>
      <c r="DU478" s="44"/>
      <c r="DV478" s="91" t="str">
        <f>VLOOKUP(EK31,成績入力!$A$27:$Z$51,13,0)</f>
        <v>白河幸泰</v>
      </c>
      <c r="DW478" s="91"/>
      <c r="DX478" s="91"/>
      <c r="DY478" s="91"/>
      <c r="DZ478" s="91"/>
      <c r="EA478" s="91"/>
      <c r="EB478" s="91"/>
      <c r="EC478" s="91"/>
      <c r="ED478" s="91"/>
      <c r="EE478" s="91"/>
      <c r="EF478" s="91"/>
      <c r="EG478" s="79"/>
      <c r="EH478" s="79"/>
      <c r="EI478" s="79"/>
      <c r="EJ478" s="46"/>
      <c r="EK478" s="90"/>
      <c r="EL478" s="90"/>
      <c r="EM478" s="90"/>
      <c r="EN478" s="90"/>
      <c r="EO478" s="90"/>
      <c r="EP478" s="90"/>
      <c r="EQ478" s="90"/>
      <c r="ER478" s="90"/>
      <c r="ES478" s="90"/>
    </row>
    <row r="479" spans="112:149" ht="6" customHeight="1">
      <c r="DH479" s="47"/>
      <c r="DI479" s="47"/>
      <c r="DJ479" s="47"/>
      <c r="DK479" s="47"/>
      <c r="DL479" s="47"/>
      <c r="DM479" s="47"/>
      <c r="DQ479" s="44"/>
      <c r="DR479" s="44"/>
      <c r="DS479" s="44"/>
      <c r="DT479" s="44"/>
      <c r="DU479" s="44"/>
      <c r="DV479" s="91"/>
      <c r="DW479" s="91"/>
      <c r="DX479" s="91"/>
      <c r="DY479" s="91"/>
      <c r="DZ479" s="91"/>
      <c r="EA479" s="91"/>
      <c r="EB479" s="91"/>
      <c r="EC479" s="91"/>
      <c r="ED479" s="91"/>
      <c r="EE479" s="91"/>
      <c r="EF479" s="91"/>
      <c r="EG479" s="79"/>
      <c r="EH479" s="79"/>
      <c r="EI479" s="79"/>
      <c r="EJ479" s="46"/>
      <c r="EK479" s="90"/>
      <c r="EL479" s="90"/>
      <c r="EM479" s="90"/>
      <c r="EN479" s="90"/>
      <c r="EO479" s="90"/>
      <c r="EP479" s="90"/>
      <c r="EQ479" s="90"/>
      <c r="ER479" s="90"/>
      <c r="ES479" s="90"/>
    </row>
    <row r="480" spans="112:149" ht="6" customHeight="1">
      <c r="DH480" s="47"/>
      <c r="DI480" s="47"/>
      <c r="DJ480" s="47"/>
      <c r="DK480" s="47"/>
      <c r="DL480" s="47"/>
      <c r="DM480" s="47"/>
      <c r="DQ480" s="44"/>
      <c r="DR480" s="44"/>
      <c r="DS480" s="44"/>
      <c r="DT480" s="44"/>
      <c r="DU480" s="44"/>
      <c r="DV480" s="91"/>
      <c r="DW480" s="91"/>
      <c r="DX480" s="91"/>
      <c r="DY480" s="91"/>
      <c r="DZ480" s="91"/>
      <c r="EA480" s="91"/>
      <c r="EB480" s="91"/>
      <c r="EC480" s="91"/>
      <c r="ED480" s="91"/>
      <c r="EE480" s="91"/>
      <c r="EF480" s="91"/>
      <c r="EG480" s="79"/>
      <c r="EH480" s="79"/>
      <c r="EI480" s="79"/>
      <c r="EJ480" s="46"/>
      <c r="EK480" s="90"/>
      <c r="EL480" s="90"/>
      <c r="EM480" s="90"/>
      <c r="EN480" s="90"/>
      <c r="EO480" s="90"/>
      <c r="EP480" s="90"/>
      <c r="EQ480" s="90"/>
      <c r="ER480" s="90"/>
      <c r="ES480" s="90"/>
    </row>
    <row r="481" spans="112:149" ht="6" customHeight="1">
      <c r="DH481" s="47"/>
      <c r="DI481" s="47"/>
      <c r="DJ481" s="47"/>
      <c r="DK481" s="47"/>
      <c r="DL481" s="47"/>
      <c r="DM481" s="47"/>
      <c r="DQ481" s="44"/>
      <c r="DR481" s="44"/>
      <c r="DS481" s="44"/>
      <c r="DT481" s="44"/>
      <c r="DU481" s="44"/>
      <c r="DV481" s="91"/>
      <c r="DW481" s="91"/>
      <c r="DX481" s="91"/>
      <c r="DY481" s="91"/>
      <c r="DZ481" s="91"/>
      <c r="EA481" s="91"/>
      <c r="EB481" s="91"/>
      <c r="EC481" s="91"/>
      <c r="ED481" s="91"/>
      <c r="EE481" s="91"/>
      <c r="EF481" s="91"/>
      <c r="EG481" s="79"/>
      <c r="EH481" s="79"/>
      <c r="EI481" s="79"/>
      <c r="EJ481" s="46"/>
      <c r="EK481" s="90"/>
      <c r="EL481" s="90"/>
      <c r="EM481" s="90"/>
      <c r="EN481" s="90"/>
      <c r="EO481" s="90"/>
      <c r="EP481" s="90"/>
      <c r="EQ481" s="90"/>
      <c r="ER481" s="90"/>
      <c r="ES481" s="90"/>
    </row>
    <row r="482" spans="112:149" ht="6" customHeight="1">
      <c r="DH482" s="47"/>
      <c r="DI482" s="47"/>
      <c r="DJ482" s="47"/>
      <c r="DK482" s="47"/>
      <c r="DL482" s="47"/>
      <c r="DM482" s="47"/>
      <c r="DQ482" s="44"/>
      <c r="DR482" s="44"/>
      <c r="DS482" s="44"/>
      <c r="DT482" s="44"/>
      <c r="DU482" s="44"/>
      <c r="DV482" s="91"/>
      <c r="DW482" s="91"/>
      <c r="DX482" s="91"/>
      <c r="DY482" s="91"/>
      <c r="DZ482" s="91"/>
      <c r="EA482" s="91"/>
      <c r="EB482" s="91"/>
      <c r="EC482" s="91"/>
      <c r="ED482" s="91"/>
      <c r="EE482" s="91"/>
      <c r="EF482" s="91"/>
      <c r="EG482" s="79"/>
      <c r="EH482" s="79"/>
      <c r="EI482" s="79"/>
      <c r="EJ482" s="46"/>
      <c r="EK482" s="90"/>
      <c r="EL482" s="90"/>
      <c r="EM482" s="90"/>
      <c r="EN482" s="90"/>
      <c r="EO482" s="90"/>
      <c r="EP482" s="90"/>
      <c r="EQ482" s="90"/>
      <c r="ER482" s="90"/>
      <c r="ES482" s="90"/>
    </row>
    <row r="483" spans="112:149" ht="6" customHeight="1">
      <c r="DH483" s="47"/>
      <c r="DI483" s="47"/>
      <c r="DJ483" s="47"/>
      <c r="DK483" s="47"/>
      <c r="DL483" s="47"/>
      <c r="DM483" s="47"/>
      <c r="DQ483" s="44"/>
      <c r="DR483" s="44"/>
      <c r="DS483" s="44"/>
      <c r="DT483" s="44"/>
      <c r="DU483" s="44"/>
      <c r="DV483" s="91"/>
      <c r="DW483" s="91"/>
      <c r="DX483" s="91"/>
      <c r="DY483" s="91"/>
      <c r="DZ483" s="91"/>
      <c r="EA483" s="91"/>
      <c r="EB483" s="91"/>
      <c r="EC483" s="91"/>
      <c r="ED483" s="91"/>
      <c r="EE483" s="91"/>
      <c r="EF483" s="91"/>
      <c r="EG483" s="79"/>
      <c r="EH483" s="79"/>
      <c r="EI483" s="79"/>
      <c r="EJ483" s="46"/>
      <c r="EK483" s="90"/>
      <c r="EL483" s="90"/>
      <c r="EM483" s="90"/>
      <c r="EN483" s="90"/>
      <c r="EO483" s="90"/>
      <c r="EP483" s="90"/>
      <c r="EQ483" s="90"/>
      <c r="ER483" s="90"/>
      <c r="ES483" s="90"/>
    </row>
    <row r="484" spans="112:149" ht="6" customHeight="1">
      <c r="DH484" s="47"/>
      <c r="DI484" s="47"/>
      <c r="DJ484" s="47"/>
      <c r="DK484" s="47"/>
      <c r="DL484" s="47"/>
      <c r="DM484" s="47"/>
      <c r="DQ484" s="44"/>
      <c r="DR484" s="44"/>
      <c r="DS484" s="44"/>
      <c r="DT484" s="44"/>
      <c r="DU484" s="46"/>
      <c r="DV484" s="91"/>
      <c r="DW484" s="91"/>
      <c r="DX484" s="91"/>
      <c r="DY484" s="91"/>
      <c r="DZ484" s="91"/>
      <c r="EA484" s="91"/>
      <c r="EB484" s="91"/>
      <c r="EC484" s="91"/>
      <c r="ED484" s="91"/>
      <c r="EE484" s="91"/>
      <c r="EF484" s="91"/>
      <c r="EG484" s="79"/>
      <c r="EH484" s="79"/>
      <c r="EI484" s="79"/>
      <c r="EJ484" s="46"/>
      <c r="EK484" s="90"/>
      <c r="EL484" s="90"/>
      <c r="EM484" s="90"/>
      <c r="EN484" s="90"/>
      <c r="EO484" s="90"/>
      <c r="EP484" s="90"/>
      <c r="EQ484" s="90"/>
      <c r="ER484" s="90"/>
      <c r="ES484" s="90"/>
    </row>
    <row r="485" spans="112:149" ht="6" customHeight="1">
      <c r="DH485" s="47"/>
      <c r="DI485" s="47"/>
      <c r="DJ485" s="47"/>
      <c r="DK485" s="47"/>
      <c r="DL485" s="47"/>
      <c r="DM485" s="47"/>
      <c r="DQ485" s="44"/>
      <c r="DR485" s="44"/>
      <c r="DS485" s="44"/>
      <c r="DT485" s="44"/>
      <c r="DU485" s="46"/>
      <c r="DV485" s="91"/>
      <c r="DW485" s="91"/>
      <c r="DX485" s="91"/>
      <c r="DY485" s="91"/>
      <c r="DZ485" s="91"/>
      <c r="EA485" s="91"/>
      <c r="EB485" s="91"/>
      <c r="EC485" s="91"/>
      <c r="ED485" s="91"/>
      <c r="EE485" s="91"/>
      <c r="EF485" s="91"/>
      <c r="EG485" s="79"/>
      <c r="EH485" s="79"/>
      <c r="EI485" s="79"/>
      <c r="EJ485" s="46"/>
      <c r="EK485" s="90"/>
      <c r="EL485" s="90"/>
      <c r="EM485" s="90"/>
      <c r="EN485" s="90"/>
      <c r="EO485" s="90"/>
      <c r="EP485" s="90"/>
      <c r="EQ485" s="90"/>
      <c r="ER485" s="90"/>
      <c r="ES485" s="90"/>
    </row>
    <row r="486" spans="112:149" ht="6" customHeight="1">
      <c r="DH486" s="47"/>
      <c r="DI486" s="47"/>
      <c r="DJ486" s="47"/>
      <c r="DK486" s="47"/>
      <c r="DL486" s="47"/>
      <c r="DM486" s="47"/>
      <c r="DQ486" s="44"/>
      <c r="DR486" s="44"/>
      <c r="DS486" s="44"/>
      <c r="DT486" s="44"/>
      <c r="DU486" s="46"/>
      <c r="DV486" s="91"/>
      <c r="DW486" s="91"/>
      <c r="DX486" s="91"/>
      <c r="DY486" s="91"/>
      <c r="DZ486" s="91"/>
      <c r="EA486" s="91"/>
      <c r="EB486" s="91"/>
      <c r="EC486" s="91"/>
      <c r="ED486" s="91"/>
      <c r="EE486" s="91"/>
      <c r="EF486" s="91"/>
      <c r="EG486" s="79"/>
      <c r="EH486" s="79"/>
      <c r="EI486" s="79"/>
      <c r="EJ486" s="46"/>
      <c r="EK486" s="90"/>
      <c r="EL486" s="90"/>
      <c r="EM486" s="90"/>
      <c r="EN486" s="90"/>
      <c r="EO486" s="90"/>
      <c r="EP486" s="90"/>
      <c r="EQ486" s="90"/>
      <c r="ER486" s="90"/>
      <c r="ES486" s="90"/>
    </row>
    <row r="487" spans="112:149" ht="6" customHeight="1">
      <c r="DH487" s="47"/>
      <c r="DI487" s="47"/>
      <c r="DJ487" s="47"/>
      <c r="DK487" s="47"/>
      <c r="DL487" s="47"/>
      <c r="DM487" s="47"/>
      <c r="DQ487" s="44"/>
      <c r="DR487" s="44"/>
      <c r="DS487" s="44"/>
      <c r="DT487" s="44"/>
      <c r="DU487" s="46"/>
      <c r="DV487" s="91"/>
      <c r="DW487" s="91"/>
      <c r="DX487" s="91"/>
      <c r="DY487" s="91"/>
      <c r="DZ487" s="91"/>
      <c r="EA487" s="91"/>
      <c r="EB487" s="91"/>
      <c r="EC487" s="91"/>
      <c r="ED487" s="91"/>
      <c r="EE487" s="91"/>
      <c r="EF487" s="91"/>
      <c r="EG487" s="79"/>
      <c r="EH487" s="79"/>
      <c r="EI487" s="79"/>
      <c r="EJ487" s="46"/>
      <c r="EK487" s="90"/>
      <c r="EL487" s="90"/>
      <c r="EM487" s="90"/>
      <c r="EN487" s="90"/>
      <c r="EO487" s="90"/>
      <c r="EP487" s="90"/>
      <c r="EQ487" s="90"/>
      <c r="ER487" s="90"/>
      <c r="ES487" s="90"/>
    </row>
    <row r="488" spans="112:149" ht="6" customHeight="1">
      <c r="DH488" s="47"/>
      <c r="DI488" s="47"/>
      <c r="DJ488" s="47"/>
      <c r="DK488" s="47"/>
      <c r="DL488" s="47"/>
      <c r="DM488" s="47"/>
      <c r="DQ488" s="44"/>
      <c r="DR488" s="44"/>
      <c r="DS488" s="44"/>
      <c r="DT488" s="44"/>
      <c r="DU488" s="46"/>
      <c r="DV488" s="91"/>
      <c r="DW488" s="91"/>
      <c r="DX488" s="91"/>
      <c r="DY488" s="91"/>
      <c r="DZ488" s="91"/>
      <c r="EA488" s="91"/>
      <c r="EB488" s="91"/>
      <c r="EC488" s="91"/>
      <c r="ED488" s="91"/>
      <c r="EE488" s="91"/>
      <c r="EF488" s="91"/>
      <c r="EG488" s="79"/>
      <c r="EH488" s="79"/>
      <c r="EI488" s="79"/>
      <c r="EJ488" s="46"/>
      <c r="EK488" s="90"/>
      <c r="EL488" s="90"/>
      <c r="EM488" s="90"/>
      <c r="EN488" s="90"/>
      <c r="EO488" s="90"/>
      <c r="EP488" s="90"/>
      <c r="EQ488" s="90"/>
      <c r="ER488" s="90"/>
      <c r="ES488" s="90"/>
    </row>
    <row r="489" spans="112:149" ht="6" customHeight="1">
      <c r="DH489" s="47"/>
      <c r="DI489" s="47"/>
      <c r="DJ489" s="47"/>
      <c r="DK489" s="47"/>
      <c r="DL489" s="47"/>
      <c r="DM489" s="47"/>
      <c r="DQ489" s="44"/>
      <c r="DR489" s="44"/>
      <c r="DS489" s="44"/>
      <c r="DT489" s="44"/>
      <c r="DU489" s="46"/>
      <c r="DV489" s="91"/>
      <c r="DW489" s="91"/>
      <c r="DX489" s="91"/>
      <c r="DY489" s="91"/>
      <c r="DZ489" s="91"/>
      <c r="EA489" s="91"/>
      <c r="EB489" s="91"/>
      <c r="EC489" s="91"/>
      <c r="ED489" s="91"/>
      <c r="EE489" s="91"/>
      <c r="EF489" s="91"/>
      <c r="EG489" s="79"/>
      <c r="EH489" s="79"/>
      <c r="EI489" s="79"/>
      <c r="EJ489" s="46"/>
      <c r="EK489" s="90"/>
      <c r="EL489" s="90"/>
      <c r="EM489" s="90"/>
      <c r="EN489" s="90"/>
      <c r="EO489" s="90"/>
      <c r="EP489" s="90"/>
      <c r="EQ489" s="90"/>
      <c r="ER489" s="90"/>
      <c r="ES489" s="90"/>
    </row>
    <row r="490" spans="112:149" ht="6" customHeight="1">
      <c r="DH490" s="47"/>
      <c r="DI490" s="47"/>
      <c r="DJ490" s="47"/>
      <c r="DK490" s="47"/>
      <c r="DL490" s="47"/>
      <c r="DM490" s="47"/>
      <c r="DU490" s="46"/>
      <c r="DV490" s="91"/>
      <c r="DW490" s="91"/>
      <c r="DX490" s="91"/>
      <c r="DY490" s="91"/>
      <c r="DZ490" s="91"/>
      <c r="EA490" s="91"/>
      <c r="EB490" s="91"/>
      <c r="EC490" s="91"/>
      <c r="ED490" s="91"/>
      <c r="EE490" s="91"/>
      <c r="EF490" s="91"/>
      <c r="EG490" s="79"/>
      <c r="EH490" s="79"/>
      <c r="EI490" s="79"/>
      <c r="EJ490" s="46"/>
      <c r="EK490" s="90"/>
      <c r="EL490" s="90"/>
      <c r="EM490" s="90"/>
      <c r="EN490" s="90"/>
      <c r="EO490" s="90"/>
      <c r="EP490" s="90"/>
      <c r="EQ490" s="90"/>
      <c r="ER490" s="90"/>
      <c r="ES490" s="90"/>
    </row>
    <row r="491" spans="112:149" ht="6" customHeight="1">
      <c r="DH491" s="47"/>
      <c r="DI491" s="47"/>
      <c r="DJ491" s="47"/>
      <c r="DK491" s="47"/>
      <c r="DL491" s="47"/>
      <c r="DM491" s="47"/>
      <c r="DU491" s="46"/>
      <c r="DV491" s="91"/>
      <c r="DW491" s="91"/>
      <c r="DX491" s="91"/>
      <c r="DY491" s="91"/>
      <c r="DZ491" s="91"/>
      <c r="EA491" s="91"/>
      <c r="EB491" s="91"/>
      <c r="EC491" s="91"/>
      <c r="ED491" s="91"/>
      <c r="EE491" s="91"/>
      <c r="EF491" s="91"/>
      <c r="EG491" s="79"/>
      <c r="EH491" s="79"/>
      <c r="EI491" s="79"/>
      <c r="EJ491" s="46"/>
      <c r="EK491" s="90"/>
      <c r="EL491" s="90"/>
      <c r="EM491" s="90"/>
      <c r="EN491" s="90"/>
      <c r="EO491" s="90"/>
      <c r="EP491" s="90"/>
      <c r="EQ491" s="90"/>
      <c r="ER491" s="90"/>
      <c r="ES491" s="90"/>
    </row>
    <row r="492" spans="112:149" ht="6" customHeight="1">
      <c r="DH492" s="47"/>
      <c r="DI492" s="47"/>
      <c r="DJ492" s="47"/>
      <c r="DK492" s="47"/>
      <c r="DL492" s="47"/>
      <c r="DM492" s="47"/>
      <c r="DU492" s="46"/>
      <c r="DV492" s="91"/>
      <c r="DW492" s="91"/>
      <c r="DX492" s="91"/>
      <c r="DY492" s="91"/>
      <c r="DZ492" s="91"/>
      <c r="EA492" s="91"/>
      <c r="EB492" s="91"/>
      <c r="EC492" s="91"/>
      <c r="ED492" s="91"/>
      <c r="EE492" s="91"/>
      <c r="EF492" s="91"/>
      <c r="EG492" s="79"/>
      <c r="EH492" s="79"/>
      <c r="EI492" s="79"/>
      <c r="EJ492" s="46"/>
      <c r="EK492" s="90"/>
      <c r="EL492" s="90"/>
      <c r="EM492" s="90"/>
      <c r="EN492" s="90"/>
      <c r="EO492" s="90"/>
      <c r="EP492" s="90"/>
      <c r="EQ492" s="90"/>
      <c r="ER492" s="90"/>
      <c r="ES492" s="90"/>
    </row>
    <row r="493" spans="112:149" ht="6" customHeight="1">
      <c r="DH493" s="47"/>
      <c r="DI493" s="47"/>
      <c r="DJ493" s="47"/>
      <c r="DK493" s="47"/>
      <c r="DL493" s="47"/>
      <c r="DM493" s="47"/>
      <c r="DU493" s="46"/>
      <c r="DV493" s="91"/>
      <c r="DW493" s="91"/>
      <c r="DX493" s="91"/>
      <c r="DY493" s="91"/>
      <c r="DZ493" s="91"/>
      <c r="EA493" s="91"/>
      <c r="EB493" s="91"/>
      <c r="EC493" s="91"/>
      <c r="ED493" s="91"/>
      <c r="EE493" s="91"/>
      <c r="EF493" s="91"/>
      <c r="EG493" s="79"/>
      <c r="EH493" s="79"/>
      <c r="EI493" s="79"/>
      <c r="EJ493" s="46"/>
      <c r="EK493" s="90"/>
      <c r="EL493" s="90"/>
      <c r="EM493" s="90"/>
      <c r="EN493" s="90"/>
      <c r="EO493" s="90"/>
      <c r="EP493" s="90"/>
      <c r="EQ493" s="90"/>
      <c r="ER493" s="90"/>
      <c r="ES493" s="90"/>
    </row>
    <row r="494" spans="112:149" ht="6" customHeight="1">
      <c r="DH494" s="47"/>
      <c r="DI494" s="47"/>
      <c r="DJ494" s="47"/>
      <c r="DK494" s="47"/>
      <c r="DL494" s="47"/>
      <c r="DM494" s="47"/>
      <c r="DU494" s="46"/>
      <c r="DV494" s="91"/>
      <c r="DW494" s="91"/>
      <c r="DX494" s="91"/>
      <c r="DY494" s="91"/>
      <c r="DZ494" s="91"/>
      <c r="EA494" s="91"/>
      <c r="EB494" s="91"/>
      <c r="EC494" s="91"/>
      <c r="ED494" s="91"/>
      <c r="EE494" s="91"/>
      <c r="EF494" s="91"/>
      <c r="EG494" s="79"/>
      <c r="EH494" s="79"/>
      <c r="EI494" s="79"/>
      <c r="EJ494" s="46"/>
      <c r="EK494" s="90"/>
      <c r="EL494" s="90"/>
      <c r="EM494" s="90"/>
      <c r="EN494" s="90"/>
      <c r="EO494" s="90"/>
      <c r="EP494" s="90"/>
      <c r="EQ494" s="90"/>
      <c r="ER494" s="90"/>
      <c r="ES494" s="90"/>
    </row>
    <row r="495" spans="112:149" ht="6" customHeight="1">
      <c r="DH495" s="47"/>
      <c r="DI495" s="47"/>
      <c r="DJ495" s="47"/>
      <c r="DK495" s="47"/>
      <c r="DL495" s="47"/>
      <c r="DM495" s="47"/>
      <c r="DU495" s="46"/>
      <c r="DV495" s="91"/>
      <c r="DW495" s="91"/>
      <c r="DX495" s="91"/>
      <c r="DY495" s="91"/>
      <c r="DZ495" s="91"/>
      <c r="EA495" s="91"/>
      <c r="EB495" s="91"/>
      <c r="EC495" s="91"/>
      <c r="ED495" s="91"/>
      <c r="EE495" s="91"/>
      <c r="EF495" s="91"/>
      <c r="EG495" s="79"/>
      <c r="EH495" s="79"/>
      <c r="EI495" s="79"/>
      <c r="EJ495" s="46"/>
      <c r="EK495" s="90"/>
      <c r="EL495" s="90"/>
      <c r="EM495" s="90"/>
      <c r="EN495" s="90"/>
      <c r="EO495" s="90"/>
      <c r="EP495" s="90"/>
      <c r="EQ495" s="90"/>
      <c r="ER495" s="90"/>
      <c r="ES495" s="90"/>
    </row>
    <row r="496" spans="112:149" ht="6" customHeight="1">
      <c r="DH496" s="47"/>
      <c r="DI496" s="47"/>
      <c r="DJ496" s="47"/>
      <c r="DK496" s="47"/>
      <c r="DL496" s="47"/>
      <c r="DM496" s="47"/>
      <c r="DU496" s="46"/>
      <c r="DV496" s="91"/>
      <c r="DW496" s="91"/>
      <c r="DX496" s="91"/>
      <c r="DY496" s="91"/>
      <c r="DZ496" s="91"/>
      <c r="EA496" s="91"/>
      <c r="EB496" s="91"/>
      <c r="EC496" s="91"/>
      <c r="ED496" s="91"/>
      <c r="EE496" s="91"/>
      <c r="EF496" s="91"/>
      <c r="EG496" s="79"/>
      <c r="EH496" s="79"/>
      <c r="EI496" s="79"/>
      <c r="EJ496" s="46"/>
      <c r="EK496" s="90"/>
      <c r="EL496" s="90"/>
      <c r="EM496" s="90"/>
      <c r="EN496" s="90"/>
      <c r="EO496" s="90"/>
      <c r="EP496" s="90"/>
      <c r="EQ496" s="90"/>
      <c r="ER496" s="90"/>
      <c r="ES496" s="90"/>
    </row>
    <row r="497" spans="112:149" ht="6" customHeight="1">
      <c r="DH497" s="47"/>
      <c r="DI497" s="47"/>
      <c r="DJ497" s="47"/>
      <c r="DK497" s="47"/>
      <c r="DL497" s="47"/>
      <c r="DM497" s="47"/>
      <c r="DU497" s="46"/>
      <c r="DV497" s="91"/>
      <c r="DW497" s="91"/>
      <c r="DX497" s="91"/>
      <c r="DY497" s="91"/>
      <c r="DZ497" s="91"/>
      <c r="EA497" s="91"/>
      <c r="EB497" s="91"/>
      <c r="EC497" s="91"/>
      <c r="ED497" s="91"/>
      <c r="EE497" s="91"/>
      <c r="EF497" s="91"/>
      <c r="EG497" s="79"/>
      <c r="EH497" s="79"/>
      <c r="EI497" s="79"/>
      <c r="EJ497" s="46"/>
      <c r="EK497" s="90"/>
      <c r="EL497" s="90"/>
      <c r="EM497" s="90"/>
      <c r="EN497" s="90"/>
      <c r="EO497" s="90"/>
      <c r="EP497" s="90"/>
      <c r="EQ497" s="90"/>
      <c r="ER497" s="90"/>
      <c r="ES497" s="90"/>
    </row>
    <row r="498" spans="112:149" ht="6" customHeight="1">
      <c r="DH498" s="47"/>
      <c r="DI498" s="47"/>
      <c r="DJ498" s="47"/>
      <c r="DK498" s="47"/>
      <c r="DL498" s="47"/>
      <c r="DM498" s="47"/>
      <c r="DU498" s="46"/>
      <c r="DV498" s="91"/>
      <c r="DW498" s="91"/>
      <c r="DX498" s="91"/>
      <c r="DY498" s="91"/>
      <c r="DZ498" s="91"/>
      <c r="EA498" s="91"/>
      <c r="EB498" s="91"/>
      <c r="EC498" s="91"/>
      <c r="ED498" s="91"/>
      <c r="EE498" s="91"/>
      <c r="EF498" s="91"/>
      <c r="EG498" s="79"/>
      <c r="EH498" s="79"/>
      <c r="EI498" s="79"/>
      <c r="EJ498" s="46"/>
      <c r="EK498" s="90"/>
      <c r="EL498" s="90"/>
      <c r="EM498" s="90"/>
      <c r="EN498" s="90"/>
      <c r="EO498" s="90"/>
      <c r="EP498" s="90"/>
      <c r="EQ498" s="90"/>
      <c r="ER498" s="90"/>
      <c r="ES498" s="90"/>
    </row>
    <row r="499" spans="112:149" ht="6" customHeight="1">
      <c r="DU499" s="46"/>
      <c r="DV499" s="91"/>
      <c r="DW499" s="91"/>
      <c r="DX499" s="91"/>
      <c r="DY499" s="91"/>
      <c r="DZ499" s="91"/>
      <c r="EA499" s="91"/>
      <c r="EB499" s="91"/>
      <c r="EC499" s="91"/>
      <c r="ED499" s="91"/>
      <c r="EE499" s="91"/>
      <c r="EF499" s="91"/>
      <c r="EG499" s="79"/>
      <c r="EH499" s="79"/>
      <c r="EI499" s="79"/>
      <c r="EJ499" s="46"/>
      <c r="EK499" s="90"/>
      <c r="EL499" s="90"/>
      <c r="EM499" s="90"/>
      <c r="EN499" s="90"/>
      <c r="EO499" s="90"/>
      <c r="EP499" s="90"/>
      <c r="EQ499" s="90"/>
      <c r="ER499" s="90"/>
      <c r="ES499" s="90"/>
    </row>
    <row r="500" spans="112:149" ht="6" customHeight="1">
      <c r="DU500" s="46"/>
      <c r="DV500" s="91"/>
      <c r="DW500" s="91"/>
      <c r="DX500" s="91"/>
      <c r="DY500" s="91"/>
      <c r="DZ500" s="91"/>
      <c r="EA500" s="91"/>
      <c r="EB500" s="91"/>
      <c r="EC500" s="91"/>
      <c r="ED500" s="91"/>
      <c r="EE500" s="91"/>
      <c r="EF500" s="91"/>
      <c r="EG500" s="79"/>
      <c r="EH500" s="79"/>
      <c r="EI500" s="79"/>
      <c r="EJ500" s="46"/>
      <c r="EK500" s="90"/>
      <c r="EL500" s="90"/>
      <c r="EM500" s="90"/>
      <c r="EN500" s="90"/>
      <c r="EO500" s="90"/>
      <c r="EP500" s="90"/>
      <c r="EQ500" s="90"/>
      <c r="ER500" s="90"/>
      <c r="ES500" s="90"/>
    </row>
    <row r="501" spans="112:149" ht="6" customHeight="1">
      <c r="DU501" s="46"/>
      <c r="DV501" s="91"/>
      <c r="DW501" s="91"/>
      <c r="DX501" s="91"/>
      <c r="DY501" s="91"/>
      <c r="DZ501" s="91"/>
      <c r="EA501" s="91"/>
      <c r="EB501" s="91"/>
      <c r="EC501" s="91"/>
      <c r="ED501" s="91"/>
      <c r="EE501" s="91"/>
      <c r="EF501" s="91"/>
      <c r="EG501" s="79"/>
      <c r="EH501" s="79"/>
      <c r="EI501" s="79"/>
      <c r="EJ501" s="46"/>
      <c r="EK501" s="90"/>
      <c r="EL501" s="90"/>
      <c r="EM501" s="90"/>
      <c r="EN501" s="90"/>
      <c r="EO501" s="90"/>
      <c r="EP501" s="90"/>
      <c r="EQ501" s="90"/>
      <c r="ER501" s="90"/>
      <c r="ES501" s="90"/>
    </row>
    <row r="502" spans="112:149" ht="6" customHeight="1">
      <c r="DU502" s="46"/>
      <c r="DV502" s="91"/>
      <c r="DW502" s="91"/>
      <c r="DX502" s="91"/>
      <c r="DY502" s="91"/>
      <c r="DZ502" s="91"/>
      <c r="EA502" s="91"/>
      <c r="EB502" s="91"/>
      <c r="EC502" s="91"/>
      <c r="ED502" s="91"/>
      <c r="EE502" s="91"/>
      <c r="EF502" s="91"/>
      <c r="EG502" s="79"/>
      <c r="EH502" s="79"/>
      <c r="EI502" s="79"/>
      <c r="EJ502" s="46"/>
      <c r="EK502" s="90"/>
      <c r="EL502" s="90"/>
      <c r="EM502" s="90"/>
      <c r="EN502" s="90"/>
      <c r="EO502" s="90"/>
      <c r="EP502" s="90"/>
      <c r="EQ502" s="90"/>
      <c r="ER502" s="90"/>
      <c r="ES502" s="90"/>
    </row>
    <row r="503" spans="112:149" ht="6" customHeight="1">
      <c r="DU503" s="46"/>
      <c r="DV503" s="91"/>
      <c r="DW503" s="91"/>
      <c r="DX503" s="91"/>
      <c r="DY503" s="91"/>
      <c r="DZ503" s="91"/>
      <c r="EA503" s="91"/>
      <c r="EB503" s="91"/>
      <c r="EC503" s="91"/>
      <c r="ED503" s="91"/>
      <c r="EE503" s="91"/>
      <c r="EF503" s="91"/>
      <c r="EG503" s="79"/>
      <c r="EH503" s="79"/>
      <c r="EI503" s="79"/>
      <c r="EJ503" s="46"/>
      <c r="EK503" s="90"/>
      <c r="EL503" s="90"/>
      <c r="EM503" s="90"/>
      <c r="EN503" s="90"/>
      <c r="EO503" s="90"/>
      <c r="EP503" s="90"/>
      <c r="EQ503" s="90"/>
      <c r="ER503" s="90"/>
      <c r="ES503" s="90"/>
    </row>
    <row r="504" spans="112:149" ht="6" customHeight="1">
      <c r="DU504" s="46"/>
      <c r="DV504" s="91"/>
      <c r="DW504" s="91"/>
      <c r="DX504" s="91"/>
      <c r="DY504" s="91"/>
      <c r="DZ504" s="91"/>
      <c r="EA504" s="91"/>
      <c r="EB504" s="91"/>
      <c r="EC504" s="91"/>
      <c r="ED504" s="91"/>
      <c r="EE504" s="91"/>
      <c r="EF504" s="91"/>
      <c r="EG504" s="79"/>
      <c r="EH504" s="79"/>
      <c r="EI504" s="79"/>
      <c r="EJ504" s="46"/>
      <c r="EK504" s="90"/>
      <c r="EL504" s="90"/>
      <c r="EM504" s="90"/>
      <c r="EN504" s="90"/>
      <c r="EO504" s="90"/>
      <c r="EP504" s="90"/>
      <c r="EQ504" s="90"/>
      <c r="ER504" s="90"/>
      <c r="ES504" s="90"/>
    </row>
    <row r="505" spans="112:149" ht="6" customHeight="1">
      <c r="DU505" s="46"/>
      <c r="DV505" s="91"/>
      <c r="DW505" s="91"/>
      <c r="DX505" s="91"/>
      <c r="DY505" s="91"/>
      <c r="DZ505" s="91"/>
      <c r="EA505" s="91"/>
      <c r="EB505" s="91"/>
      <c r="EC505" s="91"/>
      <c r="ED505" s="91"/>
      <c r="EE505" s="91"/>
      <c r="EF505" s="91"/>
      <c r="EG505" s="79"/>
      <c r="EH505" s="79"/>
      <c r="EI505" s="79"/>
      <c r="EJ505" s="46"/>
      <c r="EK505" s="90"/>
      <c r="EL505" s="90"/>
      <c r="EM505" s="90"/>
      <c r="EN505" s="90"/>
      <c r="EO505" s="90"/>
      <c r="EP505" s="90"/>
      <c r="EQ505" s="90"/>
      <c r="ER505" s="90"/>
      <c r="ES505" s="90"/>
    </row>
    <row r="506" spans="112:149" ht="6" customHeight="1">
      <c r="DU506" s="46"/>
      <c r="DV506" s="91"/>
      <c r="DW506" s="91"/>
      <c r="DX506" s="91"/>
      <c r="DY506" s="91"/>
      <c r="DZ506" s="91"/>
      <c r="EA506" s="91"/>
      <c r="EB506" s="91"/>
      <c r="EC506" s="91"/>
      <c r="ED506" s="91"/>
      <c r="EE506" s="91"/>
      <c r="EF506" s="91"/>
      <c r="EG506" s="79"/>
      <c r="EH506" s="79"/>
      <c r="EI506" s="79"/>
      <c r="EJ506" s="46"/>
      <c r="EK506" s="90"/>
      <c r="EL506" s="90"/>
      <c r="EM506" s="90"/>
      <c r="EN506" s="90"/>
      <c r="EO506" s="90"/>
      <c r="EP506" s="90"/>
      <c r="EQ506" s="90"/>
      <c r="ER506" s="90"/>
      <c r="ES506" s="90"/>
    </row>
    <row r="507" spans="112:149" ht="6" customHeight="1">
      <c r="DU507" s="46"/>
      <c r="DV507" s="91"/>
      <c r="DW507" s="91"/>
      <c r="DX507" s="91"/>
      <c r="DY507" s="91"/>
      <c r="DZ507" s="91"/>
      <c r="EA507" s="91"/>
      <c r="EB507" s="91"/>
      <c r="EC507" s="91"/>
      <c r="ED507" s="91"/>
      <c r="EE507" s="91"/>
      <c r="EF507" s="91"/>
      <c r="EG507" s="79"/>
      <c r="EH507" s="79"/>
      <c r="EI507" s="79"/>
      <c r="EJ507" s="46"/>
      <c r="EK507" s="90"/>
      <c r="EL507" s="90"/>
      <c r="EM507" s="90"/>
      <c r="EN507" s="90"/>
      <c r="EO507" s="90"/>
      <c r="EP507" s="90"/>
      <c r="EQ507" s="90"/>
      <c r="ER507" s="90"/>
      <c r="ES507" s="90"/>
    </row>
    <row r="508" spans="112:149" ht="6" customHeight="1">
      <c r="DU508" s="46"/>
      <c r="DV508" s="91"/>
      <c r="DW508" s="91"/>
      <c r="DX508" s="91"/>
      <c r="DY508" s="91"/>
      <c r="DZ508" s="91"/>
      <c r="EA508" s="91"/>
      <c r="EB508" s="91"/>
      <c r="EC508" s="91"/>
      <c r="ED508" s="91"/>
      <c r="EE508" s="91"/>
      <c r="EF508" s="91"/>
      <c r="EG508" s="79"/>
      <c r="EH508" s="79"/>
      <c r="EI508" s="79"/>
      <c r="EJ508" s="46"/>
      <c r="EK508" s="90"/>
      <c r="EL508" s="90"/>
      <c r="EM508" s="90"/>
      <c r="EN508" s="90"/>
      <c r="EO508" s="90"/>
      <c r="EP508" s="90"/>
      <c r="EQ508" s="90"/>
      <c r="ER508" s="90"/>
      <c r="ES508" s="90"/>
    </row>
    <row r="509" spans="112:149" ht="6" customHeight="1">
      <c r="DU509" s="46"/>
      <c r="DV509" s="91"/>
      <c r="DW509" s="91"/>
      <c r="DX509" s="91"/>
      <c r="DY509" s="91"/>
      <c r="DZ509" s="91"/>
      <c r="EA509" s="91"/>
      <c r="EB509" s="91"/>
      <c r="EC509" s="91"/>
      <c r="ED509" s="91"/>
      <c r="EE509" s="91"/>
      <c r="EF509" s="91"/>
      <c r="EG509" s="79"/>
      <c r="EH509" s="79"/>
      <c r="EI509" s="79"/>
      <c r="EJ509" s="46"/>
      <c r="EK509" s="90"/>
      <c r="EL509" s="90"/>
      <c r="EM509" s="90"/>
      <c r="EN509" s="90"/>
      <c r="EO509" s="90"/>
      <c r="EP509" s="90"/>
      <c r="EQ509" s="90"/>
      <c r="ER509" s="90"/>
      <c r="ES509" s="90"/>
    </row>
    <row r="510" spans="112:149" ht="6" customHeight="1">
      <c r="DU510" s="46"/>
      <c r="DV510" s="91"/>
      <c r="DW510" s="91"/>
      <c r="DX510" s="91"/>
      <c r="DY510" s="91"/>
      <c r="DZ510" s="91"/>
      <c r="EA510" s="91"/>
      <c r="EB510" s="91"/>
      <c r="EC510" s="91"/>
      <c r="ED510" s="91"/>
      <c r="EE510" s="91"/>
      <c r="EF510" s="91"/>
      <c r="EG510" s="79"/>
      <c r="EH510" s="79"/>
      <c r="EI510" s="79"/>
      <c r="EJ510" s="46"/>
      <c r="EK510" s="90"/>
      <c r="EL510" s="90"/>
      <c r="EM510" s="90"/>
      <c r="EN510" s="90"/>
      <c r="EO510" s="90"/>
      <c r="EP510" s="90"/>
      <c r="EQ510" s="90"/>
      <c r="ER510" s="90"/>
      <c r="ES510" s="90"/>
    </row>
    <row r="511" spans="112:149" ht="6" customHeight="1">
      <c r="DU511" s="46"/>
      <c r="DV511" s="91"/>
      <c r="DW511" s="91"/>
      <c r="DX511" s="91"/>
      <c r="DY511" s="91"/>
      <c r="DZ511" s="91"/>
      <c r="EA511" s="91"/>
      <c r="EB511" s="91"/>
      <c r="EC511" s="91"/>
      <c r="ED511" s="91"/>
      <c r="EE511" s="91"/>
      <c r="EF511" s="91"/>
      <c r="EG511" s="79"/>
      <c r="EH511" s="79"/>
      <c r="EI511" s="79"/>
      <c r="EJ511" s="46"/>
      <c r="EK511" s="90"/>
      <c r="EL511" s="90"/>
      <c r="EM511" s="90"/>
      <c r="EN511" s="90"/>
      <c r="EO511" s="90"/>
      <c r="EP511" s="90"/>
      <c r="EQ511" s="90"/>
      <c r="ER511" s="90"/>
      <c r="ES511" s="90"/>
    </row>
    <row r="512" spans="112:149" ht="6" customHeight="1">
      <c r="DU512" s="46"/>
      <c r="DV512" s="91"/>
      <c r="DW512" s="91"/>
      <c r="DX512" s="91"/>
      <c r="DY512" s="91"/>
      <c r="DZ512" s="91"/>
      <c r="EA512" s="91"/>
      <c r="EB512" s="91"/>
      <c r="EC512" s="91"/>
      <c r="ED512" s="91"/>
      <c r="EE512" s="91"/>
      <c r="EF512" s="91"/>
      <c r="EG512" s="79"/>
      <c r="EH512" s="79"/>
      <c r="EI512" s="79"/>
      <c r="EJ512" s="46"/>
      <c r="EK512" s="90"/>
      <c r="EL512" s="90"/>
      <c r="EM512" s="90"/>
      <c r="EN512" s="90"/>
      <c r="EO512" s="90"/>
      <c r="EP512" s="90"/>
      <c r="EQ512" s="90"/>
      <c r="ER512" s="90"/>
      <c r="ES512" s="90"/>
    </row>
    <row r="513" spans="125:149" ht="6" customHeight="1">
      <c r="DU513" s="46"/>
      <c r="DV513" s="91"/>
      <c r="DW513" s="91"/>
      <c r="DX513" s="91"/>
      <c r="DY513" s="91"/>
      <c r="DZ513" s="91"/>
      <c r="EA513" s="91"/>
      <c r="EB513" s="91"/>
      <c r="EC513" s="91"/>
      <c r="ED513" s="91"/>
      <c r="EE513" s="91"/>
      <c r="EF513" s="91"/>
      <c r="EG513" s="79"/>
      <c r="EH513" s="79"/>
      <c r="EI513" s="79"/>
      <c r="EJ513" s="46"/>
      <c r="EK513" s="90"/>
      <c r="EL513" s="90"/>
      <c r="EM513" s="90"/>
      <c r="EN513" s="90"/>
      <c r="EO513" s="90"/>
      <c r="EP513" s="90"/>
      <c r="EQ513" s="90"/>
      <c r="ER513" s="90"/>
      <c r="ES513" s="90"/>
    </row>
    <row r="514" spans="125:149" ht="6" customHeight="1">
      <c r="DU514" s="46"/>
      <c r="DV514" s="91"/>
      <c r="DW514" s="91"/>
      <c r="DX514" s="91"/>
      <c r="DY514" s="91"/>
      <c r="DZ514" s="91"/>
      <c r="EA514" s="91"/>
      <c r="EB514" s="91"/>
      <c r="EC514" s="91"/>
      <c r="ED514" s="91"/>
      <c r="EE514" s="91"/>
      <c r="EF514" s="91"/>
      <c r="EG514" s="79"/>
      <c r="EH514" s="79"/>
      <c r="EI514" s="79"/>
      <c r="EJ514" s="46"/>
      <c r="EK514" s="90"/>
      <c r="EL514" s="90"/>
      <c r="EM514" s="90"/>
      <c r="EN514" s="90"/>
      <c r="EO514" s="90"/>
      <c r="EP514" s="90"/>
      <c r="EQ514" s="90"/>
      <c r="ER514" s="90"/>
      <c r="ES514" s="90"/>
    </row>
    <row r="515" spans="125:149" ht="6" customHeight="1">
      <c r="DU515" s="46"/>
      <c r="DV515" s="91"/>
      <c r="DW515" s="91"/>
      <c r="DX515" s="91"/>
      <c r="DY515" s="91"/>
      <c r="DZ515" s="91"/>
      <c r="EA515" s="91"/>
      <c r="EB515" s="91"/>
      <c r="EC515" s="91"/>
      <c r="ED515" s="91"/>
      <c r="EE515" s="91"/>
      <c r="EF515" s="91"/>
      <c r="EG515" s="79"/>
      <c r="EH515" s="79"/>
      <c r="EI515" s="79"/>
      <c r="EJ515" s="46"/>
      <c r="EK515" s="90"/>
      <c r="EL515" s="90"/>
      <c r="EM515" s="90"/>
      <c r="EN515" s="90"/>
      <c r="EO515" s="90"/>
      <c r="EP515" s="90"/>
      <c r="EQ515" s="90"/>
      <c r="ER515" s="90"/>
      <c r="ES515" s="90"/>
    </row>
    <row r="516" spans="125:149" ht="6" customHeight="1">
      <c r="DU516" s="46"/>
      <c r="DV516" s="91"/>
      <c r="DW516" s="91"/>
      <c r="DX516" s="91"/>
      <c r="DY516" s="91"/>
      <c r="DZ516" s="91"/>
      <c r="EA516" s="91"/>
      <c r="EB516" s="91"/>
      <c r="EC516" s="91"/>
      <c r="ED516" s="91"/>
      <c r="EE516" s="91"/>
      <c r="EF516" s="91"/>
      <c r="EG516" s="79"/>
      <c r="EH516" s="79"/>
      <c r="EI516" s="79"/>
      <c r="EJ516" s="46"/>
      <c r="EK516" s="90"/>
      <c r="EL516" s="90"/>
      <c r="EM516" s="90"/>
      <c r="EN516" s="90"/>
      <c r="EO516" s="90"/>
      <c r="EP516" s="90"/>
      <c r="EQ516" s="90"/>
      <c r="ER516" s="90"/>
      <c r="ES516" s="90"/>
    </row>
    <row r="517" spans="125:149" ht="6" customHeight="1">
      <c r="DU517" s="46"/>
      <c r="DV517" s="91"/>
      <c r="DW517" s="91"/>
      <c r="DX517" s="91"/>
      <c r="DY517" s="91"/>
      <c r="DZ517" s="91"/>
      <c r="EA517" s="91"/>
      <c r="EB517" s="91"/>
      <c r="EC517" s="91"/>
      <c r="ED517" s="91"/>
      <c r="EE517" s="91"/>
      <c r="EF517" s="91"/>
      <c r="EG517" s="79"/>
      <c r="EH517" s="79"/>
      <c r="EI517" s="79"/>
      <c r="EJ517" s="46"/>
      <c r="EK517" s="90"/>
      <c r="EL517" s="90"/>
      <c r="EM517" s="90"/>
      <c r="EN517" s="90"/>
      <c r="EO517" s="90"/>
      <c r="EP517" s="90"/>
      <c r="EQ517" s="90"/>
      <c r="ER517" s="90"/>
      <c r="ES517" s="90"/>
    </row>
    <row r="518" spans="125:149" ht="6" customHeight="1">
      <c r="DU518" s="46"/>
      <c r="DV518" s="91"/>
      <c r="DW518" s="91"/>
      <c r="DX518" s="91"/>
      <c r="DY518" s="91"/>
      <c r="DZ518" s="91"/>
      <c r="EA518" s="91"/>
      <c r="EB518" s="91"/>
      <c r="EC518" s="91"/>
      <c r="ED518" s="91"/>
      <c r="EE518" s="91"/>
      <c r="EF518" s="91"/>
      <c r="EG518" s="79"/>
      <c r="EH518" s="79"/>
      <c r="EI518" s="79"/>
      <c r="EJ518" s="46"/>
      <c r="EK518" s="90"/>
      <c r="EL518" s="90"/>
      <c r="EM518" s="90"/>
      <c r="EN518" s="90"/>
      <c r="EO518" s="90"/>
      <c r="EP518" s="90"/>
      <c r="EQ518" s="90"/>
      <c r="ER518" s="90"/>
      <c r="ES518" s="90"/>
    </row>
    <row r="519" spans="125:149" ht="6" customHeight="1">
      <c r="DU519" s="46"/>
      <c r="DV519" s="91"/>
      <c r="DW519" s="91"/>
      <c r="DX519" s="91"/>
      <c r="DY519" s="91"/>
      <c r="DZ519" s="91"/>
      <c r="EA519" s="91"/>
      <c r="EB519" s="91"/>
      <c r="EC519" s="91"/>
      <c r="ED519" s="91"/>
      <c r="EE519" s="91"/>
      <c r="EF519" s="91"/>
      <c r="EG519" s="79"/>
      <c r="EH519" s="79"/>
      <c r="EI519" s="79"/>
      <c r="EJ519" s="46"/>
      <c r="EK519" s="90"/>
      <c r="EL519" s="90"/>
      <c r="EM519" s="90"/>
      <c r="EN519" s="90"/>
      <c r="EO519" s="90"/>
      <c r="EP519" s="90"/>
      <c r="EQ519" s="90"/>
      <c r="ER519" s="90"/>
      <c r="ES519" s="90"/>
    </row>
    <row r="520" spans="125:149" ht="6" customHeight="1">
      <c r="DU520" s="46"/>
      <c r="DV520" s="91"/>
      <c r="DW520" s="91"/>
      <c r="DX520" s="91"/>
      <c r="DY520" s="91"/>
      <c r="DZ520" s="91"/>
      <c r="EA520" s="91"/>
      <c r="EB520" s="91"/>
      <c r="EC520" s="91"/>
      <c r="ED520" s="91"/>
      <c r="EE520" s="91"/>
      <c r="EF520" s="91"/>
      <c r="EG520" s="79"/>
      <c r="EH520" s="79"/>
      <c r="EI520" s="79"/>
      <c r="EJ520" s="46"/>
      <c r="EK520" s="90"/>
      <c r="EL520" s="90"/>
      <c r="EM520" s="90"/>
      <c r="EN520" s="90"/>
      <c r="EO520" s="90"/>
      <c r="EP520" s="90"/>
      <c r="EQ520" s="90"/>
      <c r="ER520" s="90"/>
      <c r="ES520" s="90"/>
    </row>
    <row r="521" spans="125:149" ht="6" customHeight="1">
      <c r="DU521" s="46"/>
      <c r="DV521" s="91"/>
      <c r="DW521" s="91"/>
      <c r="DX521" s="91"/>
      <c r="DY521" s="91"/>
      <c r="DZ521" s="91"/>
      <c r="EA521" s="91"/>
      <c r="EB521" s="91"/>
      <c r="EC521" s="91"/>
      <c r="ED521" s="91"/>
      <c r="EE521" s="91"/>
      <c r="EF521" s="91"/>
      <c r="EG521" s="79"/>
      <c r="EH521" s="79"/>
      <c r="EI521" s="79"/>
      <c r="EJ521" s="46"/>
      <c r="EK521" s="90"/>
      <c r="EL521" s="90"/>
      <c r="EM521" s="90"/>
      <c r="EN521" s="90"/>
      <c r="EO521" s="90"/>
      <c r="EP521" s="90"/>
      <c r="EQ521" s="90"/>
      <c r="ER521" s="90"/>
      <c r="ES521" s="90"/>
    </row>
    <row r="522" spans="125:149" ht="6" customHeight="1">
      <c r="DU522" s="46"/>
      <c r="DV522" s="91"/>
      <c r="DW522" s="91"/>
      <c r="DX522" s="91"/>
      <c r="DY522" s="91"/>
      <c r="DZ522" s="91"/>
      <c r="EA522" s="91"/>
      <c r="EB522" s="91"/>
      <c r="EC522" s="91"/>
      <c r="ED522" s="91"/>
      <c r="EE522" s="91"/>
      <c r="EF522" s="91"/>
      <c r="EG522" s="79"/>
      <c r="EH522" s="79"/>
      <c r="EI522" s="79"/>
      <c r="EJ522" s="46"/>
      <c r="EK522" s="90"/>
      <c r="EL522" s="90"/>
      <c r="EM522" s="90"/>
      <c r="EN522" s="90"/>
      <c r="EO522" s="90"/>
      <c r="EP522" s="90"/>
      <c r="EQ522" s="90"/>
      <c r="ER522" s="90"/>
      <c r="ES522" s="90"/>
    </row>
    <row r="523" spans="125:149" ht="6" customHeight="1">
      <c r="DU523" s="46"/>
      <c r="DV523" s="91"/>
      <c r="DW523" s="91"/>
      <c r="DX523" s="91"/>
      <c r="DY523" s="91"/>
      <c r="DZ523" s="91"/>
      <c r="EA523" s="91"/>
      <c r="EB523" s="91"/>
      <c r="EC523" s="91"/>
      <c r="ED523" s="91"/>
      <c r="EE523" s="91"/>
      <c r="EF523" s="91"/>
      <c r="EG523" s="79"/>
      <c r="EH523" s="79"/>
      <c r="EI523" s="79"/>
      <c r="EJ523" s="46"/>
      <c r="EK523" s="90"/>
      <c r="EL523" s="90"/>
      <c r="EM523" s="90"/>
      <c r="EN523" s="90"/>
      <c r="EO523" s="90"/>
      <c r="EP523" s="90"/>
      <c r="EQ523" s="90"/>
      <c r="ER523" s="90"/>
      <c r="ES523" s="90"/>
    </row>
    <row r="524" spans="125:149" ht="6" customHeight="1">
      <c r="DU524" s="46"/>
      <c r="DV524" s="91"/>
      <c r="DW524" s="91"/>
      <c r="DX524" s="91"/>
      <c r="DY524" s="91"/>
      <c r="DZ524" s="91"/>
      <c r="EA524" s="91"/>
      <c r="EB524" s="91"/>
      <c r="EC524" s="91"/>
      <c r="ED524" s="91"/>
      <c r="EE524" s="91"/>
      <c r="EF524" s="91"/>
      <c r="EG524" s="79"/>
      <c r="EH524" s="79"/>
      <c r="EI524" s="79"/>
      <c r="EK524" s="90"/>
      <c r="EL524" s="90"/>
      <c r="EM524" s="90"/>
      <c r="EN524" s="90"/>
      <c r="EO524" s="90"/>
      <c r="EP524" s="90"/>
      <c r="EQ524" s="90"/>
      <c r="ER524" s="90"/>
      <c r="ES524" s="90"/>
    </row>
    <row r="525" spans="125:149" ht="6" customHeight="1">
      <c r="DU525" s="46"/>
      <c r="DV525" s="91"/>
      <c r="DW525" s="91"/>
      <c r="DX525" s="91"/>
      <c r="DY525" s="91"/>
      <c r="DZ525" s="91"/>
      <c r="EA525" s="91"/>
      <c r="EB525" s="91"/>
      <c r="EC525" s="91"/>
      <c r="ED525" s="91"/>
      <c r="EE525" s="91"/>
      <c r="EF525" s="91"/>
      <c r="EG525" s="79"/>
      <c r="EH525" s="79"/>
      <c r="EI525" s="79"/>
      <c r="EK525" s="90"/>
      <c r="EL525" s="90"/>
      <c r="EM525" s="90"/>
      <c r="EN525" s="90"/>
      <c r="EO525" s="90"/>
      <c r="EP525" s="90"/>
      <c r="EQ525" s="90"/>
      <c r="ER525" s="90"/>
      <c r="ES525" s="90"/>
    </row>
    <row r="526" spans="125:149" ht="6" customHeight="1">
      <c r="DU526" s="46"/>
      <c r="DV526" s="91"/>
      <c r="DW526" s="91"/>
      <c r="DX526" s="91"/>
      <c r="DY526" s="91"/>
      <c r="DZ526" s="91"/>
      <c r="EA526" s="91"/>
      <c r="EB526" s="91"/>
      <c r="EC526" s="91"/>
      <c r="ED526" s="91"/>
      <c r="EE526" s="91"/>
      <c r="EF526" s="91"/>
      <c r="EG526" s="79"/>
      <c r="EH526" s="79"/>
      <c r="EI526" s="79"/>
      <c r="EK526" s="90"/>
      <c r="EL526" s="90"/>
      <c r="EM526" s="90"/>
      <c r="EN526" s="90"/>
      <c r="EO526" s="90"/>
      <c r="EP526" s="90"/>
      <c r="EQ526" s="90"/>
      <c r="ER526" s="90"/>
      <c r="ES526" s="90"/>
    </row>
    <row r="527" spans="125:149" ht="6" customHeight="1">
      <c r="DU527" s="46"/>
      <c r="DV527" s="91"/>
      <c r="DW527" s="91"/>
      <c r="DX527" s="91"/>
      <c r="DY527" s="91"/>
      <c r="DZ527" s="91"/>
      <c r="EA527" s="91"/>
      <c r="EB527" s="91"/>
      <c r="EC527" s="91"/>
      <c r="ED527" s="91"/>
      <c r="EE527" s="91"/>
      <c r="EF527" s="91"/>
      <c r="EG527" s="79"/>
      <c r="EH527" s="79"/>
      <c r="EI527" s="79"/>
      <c r="EK527" s="90"/>
      <c r="EL527" s="90"/>
      <c r="EM527" s="90"/>
      <c r="EN527" s="90"/>
      <c r="EO527" s="90"/>
      <c r="EP527" s="90"/>
      <c r="EQ527" s="90"/>
      <c r="ER527" s="90"/>
      <c r="ES527" s="90"/>
    </row>
    <row r="528" spans="125:149" ht="6" customHeight="1">
      <c r="DU528" s="46"/>
      <c r="DV528" s="91"/>
      <c r="DW528" s="91"/>
      <c r="DX528" s="91"/>
      <c r="DY528" s="91"/>
      <c r="DZ528" s="91"/>
      <c r="EA528" s="91"/>
      <c r="EB528" s="91"/>
      <c r="EC528" s="91"/>
      <c r="ED528" s="91"/>
      <c r="EE528" s="91"/>
      <c r="EF528" s="91"/>
      <c r="EG528" s="79"/>
      <c r="EH528" s="79"/>
      <c r="EI528" s="79"/>
      <c r="EK528" s="90"/>
      <c r="EL528" s="90"/>
      <c r="EM528" s="90"/>
      <c r="EN528" s="90"/>
      <c r="EO528" s="90"/>
      <c r="EP528" s="90"/>
      <c r="EQ528" s="90"/>
      <c r="ER528" s="90"/>
      <c r="ES528" s="90"/>
    </row>
    <row r="529" spans="125:149" ht="6" customHeight="1">
      <c r="DU529" s="46"/>
      <c r="DV529" s="91"/>
      <c r="DW529" s="91"/>
      <c r="DX529" s="91"/>
      <c r="DY529" s="91"/>
      <c r="DZ529" s="91"/>
      <c r="EA529" s="91"/>
      <c r="EB529" s="91"/>
      <c r="EC529" s="91"/>
      <c r="ED529" s="91"/>
      <c r="EE529" s="91"/>
      <c r="EF529" s="91"/>
      <c r="EG529" s="79"/>
      <c r="EH529" s="79"/>
      <c r="EI529" s="79"/>
      <c r="EK529" s="90"/>
      <c r="EL529" s="90"/>
      <c r="EM529" s="90"/>
      <c r="EN529" s="90"/>
      <c r="EO529" s="90"/>
      <c r="EP529" s="90"/>
      <c r="EQ529" s="90"/>
      <c r="ER529" s="90"/>
      <c r="ES529" s="90"/>
    </row>
    <row r="530" spans="125:149" ht="6" customHeight="1">
      <c r="DU530" s="46"/>
      <c r="DV530" s="91"/>
      <c r="DW530" s="91"/>
      <c r="DX530" s="91"/>
      <c r="DY530" s="91"/>
      <c r="DZ530" s="91"/>
      <c r="EA530" s="91"/>
      <c r="EB530" s="91"/>
      <c r="EC530" s="91"/>
      <c r="ED530" s="91"/>
      <c r="EE530" s="91"/>
      <c r="EF530" s="91"/>
      <c r="EG530" s="79"/>
      <c r="EH530" s="79"/>
      <c r="EI530" s="79"/>
      <c r="EK530" s="90"/>
      <c r="EL530" s="90"/>
      <c r="EM530" s="90"/>
      <c r="EN530" s="90"/>
      <c r="EO530" s="90"/>
      <c r="EP530" s="90"/>
      <c r="EQ530" s="90"/>
      <c r="ER530" s="90"/>
      <c r="ES530" s="90"/>
    </row>
    <row r="531" spans="125:149" ht="6" customHeight="1">
      <c r="DU531" s="46"/>
      <c r="DV531" s="91"/>
      <c r="DW531" s="91"/>
      <c r="DX531" s="91"/>
      <c r="DY531" s="91"/>
      <c r="DZ531" s="91"/>
      <c r="EA531" s="91"/>
      <c r="EB531" s="91"/>
      <c r="EC531" s="91"/>
      <c r="ED531" s="91"/>
      <c r="EE531" s="91"/>
      <c r="EF531" s="91"/>
      <c r="EG531" s="79"/>
      <c r="EH531" s="79"/>
      <c r="EI531" s="79"/>
      <c r="EK531" s="90"/>
      <c r="EL531" s="90"/>
      <c r="EM531" s="90"/>
      <c r="EN531" s="90"/>
      <c r="EO531" s="90"/>
      <c r="EP531" s="90"/>
      <c r="EQ531" s="90"/>
      <c r="ER531" s="90"/>
      <c r="ES531" s="90"/>
    </row>
    <row r="532" spans="125:149" ht="6" customHeight="1">
      <c r="DU532" s="46"/>
      <c r="DV532" s="91"/>
      <c r="DW532" s="91"/>
      <c r="DX532" s="91"/>
      <c r="DY532" s="91"/>
      <c r="DZ532" s="91"/>
      <c r="EA532" s="91"/>
      <c r="EB532" s="91"/>
      <c r="EC532" s="91"/>
      <c r="ED532" s="91"/>
      <c r="EE532" s="91"/>
      <c r="EF532" s="91"/>
      <c r="EG532" s="79"/>
      <c r="EH532" s="79"/>
      <c r="EI532" s="79"/>
      <c r="EK532" s="90"/>
      <c r="EL532" s="90"/>
      <c r="EM532" s="90"/>
      <c r="EN532" s="90"/>
      <c r="EO532" s="90"/>
      <c r="EP532" s="90"/>
      <c r="EQ532" s="90"/>
      <c r="ER532" s="90"/>
      <c r="ES532" s="90"/>
    </row>
    <row r="533" spans="125:149" ht="6" customHeight="1">
      <c r="DU533" s="46"/>
      <c r="DV533" s="91"/>
      <c r="DW533" s="91"/>
      <c r="DX533" s="91"/>
      <c r="DY533" s="91"/>
      <c r="DZ533" s="91"/>
      <c r="EA533" s="91"/>
      <c r="EB533" s="91"/>
      <c r="EC533" s="91"/>
      <c r="ED533" s="91"/>
      <c r="EE533" s="91"/>
      <c r="EF533" s="91"/>
      <c r="EG533" s="79"/>
      <c r="EH533" s="79"/>
      <c r="EI533" s="79"/>
      <c r="EK533" s="90"/>
      <c r="EL533" s="90"/>
      <c r="EM533" s="90"/>
      <c r="EN533" s="90"/>
      <c r="EO533" s="90"/>
      <c r="EP533" s="90"/>
      <c r="EQ533" s="90"/>
      <c r="ER533" s="90"/>
      <c r="ES533" s="90"/>
    </row>
    <row r="534" spans="125:149" ht="6" customHeight="1">
      <c r="DU534" s="46"/>
      <c r="DV534" s="46"/>
      <c r="DW534" s="46"/>
      <c r="DX534" s="46"/>
      <c r="DY534" s="46"/>
      <c r="DZ534" s="46"/>
      <c r="EA534" s="46"/>
      <c r="EB534" s="46"/>
      <c r="EK534" s="90"/>
      <c r="EL534" s="90"/>
      <c r="EM534" s="90"/>
      <c r="EN534" s="90"/>
      <c r="EO534" s="90"/>
      <c r="EP534" s="90"/>
      <c r="EQ534" s="90"/>
      <c r="ER534" s="90"/>
      <c r="ES534" s="90"/>
    </row>
    <row r="535" spans="125:149" ht="6" customHeight="1">
      <c r="DU535" s="46"/>
      <c r="DV535" s="46"/>
      <c r="DW535" s="46"/>
      <c r="DX535" s="46"/>
      <c r="DY535" s="46"/>
      <c r="DZ535" s="46"/>
      <c r="EA535" s="46"/>
      <c r="EB535" s="46"/>
    </row>
    <row r="536" spans="125:149" ht="6" customHeight="1">
      <c r="DU536" s="46"/>
      <c r="DV536" s="46"/>
      <c r="DW536" s="46"/>
      <c r="DX536" s="46"/>
      <c r="DY536" s="46"/>
      <c r="DZ536" s="46"/>
      <c r="EA536" s="46"/>
      <c r="EB536" s="46"/>
    </row>
    <row r="537" spans="125:149" ht="6" customHeight="1">
      <c r="DU537" s="46"/>
      <c r="DV537" s="46"/>
      <c r="DW537" s="46"/>
      <c r="DX537" s="46"/>
      <c r="DY537" s="46"/>
      <c r="DZ537" s="46"/>
      <c r="EA537" s="46"/>
      <c r="EB537" s="46"/>
    </row>
    <row r="538" spans="125:149" ht="6" customHeight="1">
      <c r="DU538" s="46"/>
      <c r="DV538" s="46"/>
      <c r="DW538" s="46"/>
      <c r="DX538" s="46"/>
      <c r="DY538" s="46"/>
      <c r="DZ538" s="46"/>
      <c r="EA538" s="46"/>
      <c r="EB538" s="46"/>
    </row>
    <row r="539" spans="125:149" ht="6" customHeight="1">
      <c r="DU539" s="46"/>
      <c r="DV539" s="46"/>
      <c r="DW539" s="46"/>
      <c r="DX539" s="46"/>
      <c r="DY539" s="46"/>
      <c r="DZ539" s="46"/>
      <c r="EA539" s="46"/>
      <c r="EB539" s="46"/>
    </row>
    <row r="540" spans="125:149" ht="6" customHeight="1">
      <c r="DU540" s="46"/>
      <c r="DV540" s="46"/>
      <c r="DW540" s="46"/>
      <c r="DX540" s="46"/>
      <c r="DY540" s="46"/>
      <c r="DZ540" s="46"/>
      <c r="EA540" s="46"/>
      <c r="EB540" s="46"/>
    </row>
    <row r="541" spans="125:149" ht="6" customHeight="1">
      <c r="DU541" s="46"/>
      <c r="DV541" s="46"/>
      <c r="DW541" s="46"/>
      <c r="DX541" s="46"/>
      <c r="DY541" s="46"/>
      <c r="DZ541" s="46"/>
      <c r="EA541" s="46"/>
      <c r="EB541" s="46"/>
    </row>
    <row r="542" spans="125:149" ht="6" customHeight="1">
      <c r="DU542" s="46"/>
      <c r="DV542" s="46"/>
      <c r="DW542" s="46"/>
      <c r="DX542" s="46"/>
      <c r="DY542" s="46"/>
      <c r="DZ542" s="46"/>
      <c r="EA542" s="46"/>
      <c r="EB542" s="46"/>
    </row>
    <row r="543" spans="125:149" ht="6" customHeight="1">
      <c r="DU543" s="46"/>
      <c r="DV543" s="46"/>
      <c r="DW543" s="46"/>
      <c r="DX543" s="46"/>
      <c r="DY543" s="46"/>
      <c r="DZ543" s="46"/>
      <c r="EA543" s="46"/>
      <c r="EB543" s="46"/>
    </row>
    <row r="544" spans="125:149" ht="6" customHeight="1">
      <c r="DU544" s="46"/>
      <c r="DV544" s="46"/>
      <c r="DW544" s="46"/>
      <c r="DX544" s="46"/>
      <c r="DY544" s="46"/>
      <c r="DZ544" s="46"/>
      <c r="EA544" s="46"/>
      <c r="EB544" s="46"/>
    </row>
    <row r="545" spans="125:132" ht="6" customHeight="1">
      <c r="DU545" s="46"/>
      <c r="DV545" s="46"/>
      <c r="DW545" s="46"/>
      <c r="DX545" s="46"/>
      <c r="DY545" s="46"/>
      <c r="DZ545" s="46"/>
      <c r="EA545" s="46"/>
      <c r="EB545" s="46"/>
    </row>
    <row r="546" spans="125:132" ht="6" customHeight="1">
      <c r="DU546" s="46"/>
      <c r="DV546" s="46"/>
      <c r="DW546" s="46"/>
      <c r="DX546" s="46"/>
      <c r="DY546" s="46"/>
      <c r="DZ546" s="46"/>
      <c r="EA546" s="46"/>
      <c r="EB546" s="46"/>
    </row>
    <row r="547" spans="125:132" ht="6" customHeight="1">
      <c r="DU547" s="46"/>
      <c r="DV547" s="46"/>
      <c r="DW547" s="46"/>
      <c r="DX547" s="46"/>
      <c r="DY547" s="46"/>
      <c r="DZ547" s="46"/>
      <c r="EA547" s="46"/>
      <c r="EB547" s="46"/>
    </row>
    <row r="548" spans="125:132" ht="6" customHeight="1">
      <c r="DU548" s="46"/>
      <c r="DV548" s="46"/>
      <c r="DW548" s="46"/>
      <c r="DX548" s="46"/>
      <c r="DY548" s="46"/>
      <c r="DZ548" s="46"/>
      <c r="EA548" s="46"/>
      <c r="EB548" s="46"/>
    </row>
    <row r="549" spans="125:132" ht="6" customHeight="1">
      <c r="DU549" s="46"/>
      <c r="DV549" s="46"/>
      <c r="DW549" s="46"/>
      <c r="DX549" s="46"/>
      <c r="DY549" s="46"/>
      <c r="DZ549" s="46"/>
      <c r="EA549" s="46"/>
      <c r="EB549" s="46"/>
    </row>
    <row r="550" spans="125:132" ht="6" customHeight="1">
      <c r="DU550" s="46"/>
      <c r="DV550" s="46"/>
      <c r="DW550" s="46"/>
      <c r="DX550" s="46"/>
      <c r="DY550" s="46"/>
      <c r="DZ550" s="46"/>
      <c r="EA550" s="46"/>
      <c r="EB550" s="46"/>
    </row>
    <row r="551" spans="125:132" ht="6" customHeight="1">
      <c r="DU551" s="46"/>
      <c r="DV551" s="46"/>
      <c r="DW551" s="46"/>
      <c r="DX551" s="46"/>
      <c r="DY551" s="46"/>
      <c r="DZ551" s="46"/>
      <c r="EA551" s="46"/>
      <c r="EB551" s="46"/>
    </row>
    <row r="552" spans="125:132" ht="6" customHeight="1">
      <c r="DU552" s="46"/>
      <c r="DV552" s="46"/>
      <c r="DW552" s="46"/>
      <c r="DX552" s="46"/>
      <c r="DY552" s="46"/>
      <c r="DZ552" s="46"/>
      <c r="EA552" s="46"/>
      <c r="EB552" s="46"/>
    </row>
    <row r="553" spans="125:132" ht="6" customHeight="1">
      <c r="DU553" s="46"/>
      <c r="DV553" s="46"/>
      <c r="DW553" s="46"/>
      <c r="DX553" s="46"/>
      <c r="DY553" s="46"/>
      <c r="DZ553" s="46"/>
      <c r="EA553" s="46"/>
      <c r="EB553" s="46"/>
    </row>
    <row r="554" spans="125:132" ht="6" customHeight="1">
      <c r="DU554" s="46"/>
      <c r="DV554" s="46"/>
      <c r="DW554" s="46"/>
      <c r="DX554" s="46"/>
      <c r="DY554" s="46"/>
      <c r="DZ554" s="46"/>
      <c r="EA554" s="46"/>
      <c r="EB554" s="46"/>
    </row>
    <row r="555" spans="125:132" ht="6" customHeight="1">
      <c r="DU555" s="46"/>
      <c r="DV555" s="46"/>
      <c r="DW555" s="46"/>
      <c r="DX555" s="46"/>
      <c r="DY555" s="46"/>
      <c r="DZ555" s="46"/>
      <c r="EA555" s="46"/>
      <c r="EB555" s="46"/>
    </row>
    <row r="556" spans="125:132" ht="6" customHeight="1">
      <c r="DU556" s="46"/>
      <c r="DV556" s="46"/>
      <c r="DW556" s="46"/>
      <c r="DX556" s="46"/>
      <c r="DY556" s="46"/>
      <c r="DZ556" s="46"/>
      <c r="EA556" s="46"/>
      <c r="EB556" s="46"/>
    </row>
    <row r="557" spans="125:132" ht="6" customHeight="1">
      <c r="DU557" s="46"/>
      <c r="DV557" s="46"/>
      <c r="DW557" s="46"/>
      <c r="DX557" s="46"/>
      <c r="DY557" s="46"/>
      <c r="DZ557" s="46"/>
      <c r="EA557" s="46"/>
      <c r="EB557" s="46"/>
    </row>
    <row r="558" spans="125:132" ht="6" customHeight="1">
      <c r="DU558" s="46"/>
      <c r="DV558" s="46"/>
      <c r="DW558" s="46"/>
      <c r="DX558" s="46"/>
      <c r="DY558" s="46"/>
      <c r="DZ558" s="46"/>
      <c r="EA558" s="46"/>
      <c r="EB558" s="46"/>
    </row>
    <row r="559" spans="125:132" ht="6" customHeight="1">
      <c r="DU559" s="46"/>
      <c r="DV559" s="46"/>
      <c r="DW559" s="46"/>
      <c r="DX559" s="46"/>
      <c r="DY559" s="46"/>
      <c r="DZ559" s="46"/>
      <c r="EA559" s="46"/>
      <c r="EB559" s="46"/>
    </row>
    <row r="560" spans="125:132" ht="6" customHeight="1">
      <c r="DU560" s="46"/>
      <c r="DV560" s="46"/>
      <c r="DW560" s="46"/>
      <c r="DX560" s="46"/>
      <c r="DY560" s="46"/>
      <c r="DZ560" s="46"/>
      <c r="EA560" s="46"/>
      <c r="EB560" s="46"/>
    </row>
    <row r="561" spans="121:149" ht="6" customHeight="1">
      <c r="DU561" s="46"/>
      <c r="DV561" s="46"/>
      <c r="DW561" s="46"/>
      <c r="DX561" s="46"/>
      <c r="DY561" s="46"/>
      <c r="DZ561" s="46"/>
      <c r="EA561" s="46"/>
      <c r="EB561" s="46"/>
    </row>
    <row r="562" spans="121:149" ht="6" customHeight="1">
      <c r="DU562" s="46"/>
      <c r="DV562" s="46"/>
      <c r="DW562" s="46"/>
      <c r="DX562" s="46"/>
      <c r="DY562" s="46"/>
      <c r="DZ562" s="46"/>
      <c r="EA562" s="46"/>
      <c r="EB562" s="46"/>
    </row>
    <row r="563" spans="121:149" ht="6" customHeight="1">
      <c r="DU563" s="46"/>
      <c r="DV563" s="46"/>
      <c r="DW563" s="46"/>
      <c r="DX563" s="46"/>
      <c r="DY563" s="46"/>
      <c r="DZ563" s="46"/>
      <c r="EA563" s="46"/>
      <c r="EB563" s="46"/>
    </row>
    <row r="564" spans="121:149" ht="6" customHeight="1">
      <c r="DU564" s="46"/>
      <c r="DV564" s="46"/>
      <c r="DW564" s="46"/>
      <c r="DX564" s="46"/>
      <c r="DY564" s="46"/>
      <c r="DZ564" s="46"/>
      <c r="EA564" s="46"/>
      <c r="EB564" s="46"/>
    </row>
    <row r="565" spans="121:149" ht="6" customHeight="1">
      <c r="DU565" s="46"/>
      <c r="DV565" s="46"/>
      <c r="DW565" s="46"/>
      <c r="DX565" s="46"/>
      <c r="DY565" s="46"/>
      <c r="DZ565" s="46"/>
      <c r="EA565" s="46"/>
      <c r="EB565" s="46"/>
    </row>
    <row r="566" spans="121:149" ht="6" customHeight="1">
      <c r="DU566" s="46"/>
      <c r="DV566" s="46"/>
      <c r="DW566" s="46"/>
      <c r="DX566" s="46"/>
      <c r="DY566" s="46"/>
      <c r="DZ566" s="46"/>
      <c r="EA566" s="46"/>
      <c r="EB566" s="46"/>
    </row>
    <row r="567" spans="121:149" ht="6" customHeight="1">
      <c r="DU567" s="46"/>
      <c r="DV567" s="46"/>
      <c r="DW567" s="46"/>
      <c r="DX567" s="46"/>
      <c r="DY567" s="46"/>
      <c r="DZ567" s="46"/>
      <c r="EA567" s="46"/>
      <c r="EB567" s="46"/>
    </row>
    <row r="568" spans="121:149" ht="6" customHeight="1">
      <c r="DU568" s="46"/>
      <c r="DV568" s="46"/>
      <c r="DW568" s="46"/>
      <c r="DX568" s="46"/>
      <c r="DY568" s="46"/>
      <c r="DZ568" s="46"/>
      <c r="EA568" s="46"/>
      <c r="EB568" s="46"/>
    </row>
    <row r="569" spans="121:149" ht="6" customHeight="1">
      <c r="DU569" s="46"/>
      <c r="DV569" s="46"/>
      <c r="DW569" s="46"/>
      <c r="DX569" s="46"/>
      <c r="DY569" s="46"/>
      <c r="DZ569" s="46"/>
      <c r="EA569" s="46"/>
      <c r="EB569" s="46"/>
    </row>
    <row r="570" spans="121:149" ht="6" customHeight="1">
      <c r="DU570" s="46"/>
      <c r="DV570" s="46"/>
      <c r="DW570" s="46"/>
      <c r="DX570" s="46"/>
      <c r="DY570" s="46"/>
      <c r="DZ570" s="46"/>
      <c r="EA570" s="46"/>
      <c r="EB570" s="46"/>
    </row>
    <row r="571" spans="121:149" ht="6" customHeight="1">
      <c r="DU571" s="46"/>
      <c r="DV571" s="46"/>
      <c r="DW571" s="46"/>
      <c r="DX571" s="46"/>
      <c r="DY571" s="46"/>
      <c r="DZ571" s="46"/>
      <c r="EA571" s="46"/>
      <c r="EB571" s="46"/>
    </row>
    <row r="572" spans="121:149" ht="6" customHeight="1">
      <c r="DU572" s="46"/>
      <c r="DV572" s="46"/>
      <c r="DW572" s="46"/>
      <c r="DX572" s="46"/>
      <c r="DY572" s="46"/>
      <c r="DZ572" s="46"/>
      <c r="EA572" s="46"/>
      <c r="EB572" s="46"/>
    </row>
    <row r="573" spans="121:149" ht="6" customHeight="1">
      <c r="DU573" s="46"/>
      <c r="DV573" s="46"/>
      <c r="DW573" s="46"/>
      <c r="DX573" s="46"/>
      <c r="DY573" s="46"/>
      <c r="DZ573" s="46"/>
      <c r="EA573" s="46"/>
      <c r="EB573" s="46"/>
    </row>
    <row r="574" spans="121:149" ht="6" customHeight="1">
      <c r="DU574" s="46"/>
      <c r="DV574" s="46"/>
      <c r="DW574" s="46"/>
      <c r="DX574" s="46"/>
      <c r="DY574" s="46"/>
      <c r="DZ574" s="46"/>
      <c r="EA574" s="46"/>
      <c r="EB574" s="46"/>
    </row>
    <row r="575" spans="121:149" ht="6" customHeight="1">
      <c r="DQ575" s="44"/>
      <c r="DR575" s="44"/>
      <c r="DS575" s="44"/>
      <c r="DT575" s="44"/>
      <c r="DU575" s="44"/>
      <c r="EK575" s="48"/>
      <c r="EL575" s="48"/>
      <c r="EM575" s="48"/>
      <c r="EN575" s="48"/>
      <c r="EO575" s="48"/>
      <c r="EP575" s="48"/>
      <c r="EQ575" s="48"/>
      <c r="ER575" s="48"/>
      <c r="ES575" s="48"/>
    </row>
    <row r="576" spans="121:149" ht="6" customHeight="1">
      <c r="DQ576" s="44"/>
      <c r="DR576" s="44"/>
      <c r="DS576" s="44"/>
      <c r="DT576" s="44"/>
      <c r="DU576" s="44"/>
      <c r="EK576" s="48"/>
      <c r="EL576" s="48"/>
      <c r="EM576" s="48"/>
      <c r="EN576" s="48"/>
      <c r="EO576" s="48"/>
      <c r="EP576" s="48"/>
      <c r="EQ576" s="48"/>
      <c r="ER576" s="48"/>
      <c r="ES576" s="48"/>
    </row>
    <row r="577" spans="121:149" ht="6" customHeight="1">
      <c r="DQ577" s="44"/>
      <c r="DR577" s="44"/>
      <c r="DS577" s="44"/>
      <c r="DT577" s="44"/>
      <c r="DU577" s="46"/>
      <c r="DV577" s="89" t="str">
        <f>成績入力!O26</f>
        <v>優秀賞</v>
      </c>
      <c r="DW577" s="89"/>
      <c r="DX577" s="89"/>
      <c r="DY577" s="89"/>
      <c r="DZ577" s="89"/>
      <c r="EA577" s="89"/>
      <c r="EB577" s="89"/>
      <c r="EC577" s="89"/>
      <c r="ED577" s="89"/>
      <c r="EE577" s="89"/>
      <c r="EF577" s="89"/>
      <c r="EG577" s="78"/>
      <c r="EH577" s="78"/>
      <c r="EI577" s="78"/>
      <c r="EK577" s="48"/>
      <c r="EL577" s="48"/>
      <c r="EM577" s="48"/>
      <c r="EN577" s="48"/>
      <c r="EO577" s="48"/>
      <c r="EP577" s="48"/>
      <c r="EQ577" s="48"/>
      <c r="ER577" s="48"/>
      <c r="ES577" s="48"/>
    </row>
    <row r="578" spans="121:149" ht="6" customHeight="1">
      <c r="DQ578" s="44"/>
      <c r="DR578" s="44"/>
      <c r="DS578" s="44"/>
      <c r="DT578" s="44"/>
      <c r="DU578" s="46"/>
      <c r="DV578" s="89"/>
      <c r="DW578" s="89"/>
      <c r="DX578" s="89"/>
      <c r="DY578" s="89"/>
      <c r="DZ578" s="89"/>
      <c r="EA578" s="89"/>
      <c r="EB578" s="89"/>
      <c r="EC578" s="89"/>
      <c r="ED578" s="89"/>
      <c r="EE578" s="89"/>
      <c r="EF578" s="89"/>
      <c r="EG578" s="78"/>
      <c r="EH578" s="78"/>
      <c r="EI578" s="78"/>
      <c r="EK578" s="48"/>
      <c r="EL578" s="48"/>
      <c r="EM578" s="48"/>
      <c r="EN578" s="48"/>
      <c r="EO578" s="48"/>
      <c r="EP578" s="48"/>
      <c r="EQ578" s="48"/>
      <c r="ER578" s="48"/>
      <c r="ES578" s="48"/>
    </row>
    <row r="579" spans="121:149" ht="6" customHeight="1">
      <c r="DQ579" s="44"/>
      <c r="DR579" s="44"/>
      <c r="DS579" s="44"/>
      <c r="DT579" s="44"/>
      <c r="DU579" s="46"/>
      <c r="DV579" s="89"/>
      <c r="DW579" s="89"/>
      <c r="DX579" s="89"/>
      <c r="DY579" s="89"/>
      <c r="DZ579" s="89"/>
      <c r="EA579" s="89"/>
      <c r="EB579" s="89"/>
      <c r="EC579" s="89"/>
      <c r="ED579" s="89"/>
      <c r="EE579" s="89"/>
      <c r="EF579" s="89"/>
      <c r="EG579" s="78"/>
      <c r="EH579" s="78"/>
      <c r="EI579" s="78"/>
    </row>
    <row r="580" spans="121:149" ht="6" customHeight="1">
      <c r="DQ580" s="44"/>
      <c r="DR580" s="44"/>
      <c r="DS580" s="44"/>
      <c r="DT580" s="44"/>
      <c r="DU580" s="46"/>
      <c r="DV580" s="89"/>
      <c r="DW580" s="89"/>
      <c r="DX580" s="89"/>
      <c r="DY580" s="89"/>
      <c r="DZ580" s="89"/>
      <c r="EA580" s="89"/>
      <c r="EB580" s="89"/>
      <c r="EC580" s="89"/>
      <c r="ED580" s="89"/>
      <c r="EE580" s="89"/>
      <c r="EF580" s="89"/>
      <c r="EG580" s="78"/>
      <c r="EH580" s="78"/>
      <c r="EI580" s="78"/>
      <c r="EJ580" s="46"/>
      <c r="EK580" s="90" t="str">
        <f>EK36</f>
        <v>組手 一般男子</v>
      </c>
      <c r="EL580" s="90"/>
      <c r="EM580" s="90"/>
      <c r="EN580" s="90"/>
      <c r="EO580" s="90"/>
      <c r="EP580" s="90"/>
      <c r="EQ580" s="90"/>
      <c r="ER580" s="90"/>
      <c r="ES580" s="90"/>
    </row>
    <row r="581" spans="121:149" ht="6" customHeight="1">
      <c r="DQ581" s="44"/>
      <c r="DR581" s="44"/>
      <c r="DS581" s="44"/>
      <c r="DT581" s="44"/>
      <c r="DU581" s="46"/>
      <c r="DV581" s="89"/>
      <c r="DW581" s="89"/>
      <c r="DX581" s="89"/>
      <c r="DY581" s="89"/>
      <c r="DZ581" s="89"/>
      <c r="EA581" s="89"/>
      <c r="EB581" s="89"/>
      <c r="EC581" s="89"/>
      <c r="ED581" s="89"/>
      <c r="EE581" s="89"/>
      <c r="EF581" s="89"/>
      <c r="EG581" s="78"/>
      <c r="EH581" s="78"/>
      <c r="EI581" s="78"/>
      <c r="EJ581" s="46"/>
      <c r="EK581" s="90"/>
      <c r="EL581" s="90"/>
      <c r="EM581" s="90"/>
      <c r="EN581" s="90"/>
      <c r="EO581" s="90"/>
      <c r="EP581" s="90"/>
      <c r="EQ581" s="90"/>
      <c r="ER581" s="90"/>
      <c r="ES581" s="90"/>
    </row>
    <row r="582" spans="121:149" ht="6" customHeight="1">
      <c r="DQ582" s="44"/>
      <c r="DR582" s="44"/>
      <c r="DS582" s="44"/>
      <c r="DT582" s="44"/>
      <c r="DU582" s="46"/>
      <c r="DV582" s="89"/>
      <c r="DW582" s="89"/>
      <c r="DX582" s="89"/>
      <c r="DY582" s="89"/>
      <c r="DZ582" s="89"/>
      <c r="EA582" s="89"/>
      <c r="EB582" s="89"/>
      <c r="EC582" s="89"/>
      <c r="ED582" s="89"/>
      <c r="EE582" s="89"/>
      <c r="EF582" s="89"/>
      <c r="EG582" s="78"/>
      <c r="EH582" s="78"/>
      <c r="EI582" s="78"/>
      <c r="EJ582" s="46"/>
      <c r="EK582" s="90"/>
      <c r="EL582" s="90"/>
      <c r="EM582" s="90"/>
      <c r="EN582" s="90"/>
      <c r="EO582" s="90"/>
      <c r="EP582" s="90"/>
      <c r="EQ582" s="90"/>
      <c r="ER582" s="90"/>
      <c r="ES582" s="90"/>
    </row>
    <row r="583" spans="121:149" ht="6" customHeight="1">
      <c r="DQ583" s="44"/>
      <c r="DR583" s="44"/>
      <c r="DS583" s="44"/>
      <c r="DT583" s="44"/>
      <c r="DU583" s="46"/>
      <c r="DV583" s="89"/>
      <c r="DW583" s="89"/>
      <c r="DX583" s="89"/>
      <c r="DY583" s="89"/>
      <c r="DZ583" s="89"/>
      <c r="EA583" s="89"/>
      <c r="EB583" s="89"/>
      <c r="EC583" s="89"/>
      <c r="ED583" s="89"/>
      <c r="EE583" s="89"/>
      <c r="EF583" s="89"/>
      <c r="EG583" s="78"/>
      <c r="EH583" s="78"/>
      <c r="EI583" s="78"/>
      <c r="EJ583" s="46"/>
      <c r="EK583" s="90"/>
      <c r="EL583" s="90"/>
      <c r="EM583" s="90"/>
      <c r="EN583" s="90"/>
      <c r="EO583" s="90"/>
      <c r="EP583" s="90"/>
      <c r="EQ583" s="90"/>
      <c r="ER583" s="90"/>
      <c r="ES583" s="90"/>
    </row>
    <row r="584" spans="121:149" ht="6" customHeight="1">
      <c r="DQ584" s="44"/>
      <c r="DR584" s="44"/>
      <c r="DS584" s="44"/>
      <c r="DT584" s="44"/>
      <c r="DU584" s="46"/>
      <c r="DV584" s="89"/>
      <c r="DW584" s="89"/>
      <c r="DX584" s="89"/>
      <c r="DY584" s="89"/>
      <c r="DZ584" s="89"/>
      <c r="EA584" s="89"/>
      <c r="EB584" s="89"/>
      <c r="EC584" s="89"/>
      <c r="ED584" s="89"/>
      <c r="EE584" s="89"/>
      <c r="EF584" s="89"/>
      <c r="EG584" s="78"/>
      <c r="EH584" s="78"/>
      <c r="EI584" s="78"/>
      <c r="EJ584" s="46"/>
      <c r="EK584" s="90"/>
      <c r="EL584" s="90"/>
      <c r="EM584" s="90"/>
      <c r="EN584" s="90"/>
      <c r="EO584" s="90"/>
      <c r="EP584" s="90"/>
      <c r="EQ584" s="90"/>
      <c r="ER584" s="90"/>
      <c r="ES584" s="90"/>
    </row>
    <row r="585" spans="121:149" ht="6" customHeight="1">
      <c r="DQ585" s="44"/>
      <c r="DR585" s="44"/>
      <c r="DS585" s="44"/>
      <c r="DT585" s="44"/>
      <c r="DU585" s="46"/>
      <c r="DV585" s="89"/>
      <c r="DW585" s="89"/>
      <c r="DX585" s="89"/>
      <c r="DY585" s="89"/>
      <c r="DZ585" s="89"/>
      <c r="EA585" s="89"/>
      <c r="EB585" s="89"/>
      <c r="EC585" s="89"/>
      <c r="ED585" s="89"/>
      <c r="EE585" s="89"/>
      <c r="EF585" s="89"/>
      <c r="EG585" s="78"/>
      <c r="EH585" s="78"/>
      <c r="EI585" s="78"/>
      <c r="EJ585" s="46"/>
      <c r="EK585" s="90"/>
      <c r="EL585" s="90"/>
      <c r="EM585" s="90"/>
      <c r="EN585" s="90"/>
      <c r="EO585" s="90"/>
      <c r="EP585" s="90"/>
      <c r="EQ585" s="90"/>
      <c r="ER585" s="90"/>
      <c r="ES585" s="90"/>
    </row>
    <row r="586" spans="121:149" ht="6" customHeight="1">
      <c r="DQ586" s="44"/>
      <c r="DR586" s="44"/>
      <c r="DS586" s="44"/>
      <c r="DT586" s="44"/>
      <c r="DU586" s="46"/>
      <c r="DV586" s="89"/>
      <c r="DW586" s="89"/>
      <c r="DX586" s="89"/>
      <c r="DY586" s="89"/>
      <c r="DZ586" s="89"/>
      <c r="EA586" s="89"/>
      <c r="EB586" s="89"/>
      <c r="EC586" s="89"/>
      <c r="ED586" s="89"/>
      <c r="EE586" s="89"/>
      <c r="EF586" s="89"/>
      <c r="EG586" s="78"/>
      <c r="EH586" s="78"/>
      <c r="EI586" s="78"/>
      <c r="EJ586" s="46"/>
      <c r="EK586" s="90"/>
      <c r="EL586" s="90"/>
      <c r="EM586" s="90"/>
      <c r="EN586" s="90"/>
      <c r="EO586" s="90"/>
      <c r="EP586" s="90"/>
      <c r="EQ586" s="90"/>
      <c r="ER586" s="90"/>
      <c r="ES586" s="90"/>
    </row>
    <row r="587" spans="121:149" ht="6" customHeight="1">
      <c r="DQ587" s="44"/>
      <c r="DR587" s="44"/>
      <c r="DS587" s="44"/>
      <c r="DT587" s="44"/>
      <c r="DU587" s="46"/>
      <c r="DV587" s="89"/>
      <c r="DW587" s="89"/>
      <c r="DX587" s="89"/>
      <c r="DY587" s="89"/>
      <c r="DZ587" s="89"/>
      <c r="EA587" s="89"/>
      <c r="EB587" s="89"/>
      <c r="EC587" s="89"/>
      <c r="ED587" s="89"/>
      <c r="EE587" s="89"/>
      <c r="EF587" s="89"/>
      <c r="EG587" s="78"/>
      <c r="EH587" s="78"/>
      <c r="EI587" s="78"/>
      <c r="EJ587" s="46"/>
      <c r="EK587" s="90"/>
      <c r="EL587" s="90"/>
      <c r="EM587" s="90"/>
      <c r="EN587" s="90"/>
      <c r="EO587" s="90"/>
      <c r="EP587" s="90"/>
      <c r="EQ587" s="90"/>
      <c r="ER587" s="90"/>
      <c r="ES587" s="90"/>
    </row>
    <row r="588" spans="121:149" ht="6" customHeight="1">
      <c r="DQ588" s="44"/>
      <c r="DR588" s="44"/>
      <c r="DS588" s="44"/>
      <c r="DT588" s="44"/>
      <c r="DU588" s="46"/>
      <c r="DV588" s="89"/>
      <c r="DW588" s="89"/>
      <c r="DX588" s="89"/>
      <c r="DY588" s="89"/>
      <c r="DZ588" s="89"/>
      <c r="EA588" s="89"/>
      <c r="EB588" s="89"/>
      <c r="EC588" s="89"/>
      <c r="ED588" s="89"/>
      <c r="EE588" s="89"/>
      <c r="EF588" s="89"/>
      <c r="EG588" s="78"/>
      <c r="EH588" s="78"/>
      <c r="EI588" s="78"/>
      <c r="EJ588" s="46"/>
      <c r="EK588" s="90"/>
      <c r="EL588" s="90"/>
      <c r="EM588" s="90"/>
      <c r="EN588" s="90"/>
      <c r="EO588" s="90"/>
      <c r="EP588" s="90"/>
      <c r="EQ588" s="90"/>
      <c r="ER588" s="90"/>
      <c r="ES588" s="90"/>
    </row>
    <row r="589" spans="121:149" ht="6" customHeight="1">
      <c r="DQ589" s="44"/>
      <c r="DR589" s="44"/>
      <c r="DS589" s="44"/>
      <c r="DT589" s="44"/>
      <c r="DU589" s="46"/>
      <c r="DV589" s="89"/>
      <c r="DW589" s="89"/>
      <c r="DX589" s="89"/>
      <c r="DY589" s="89"/>
      <c r="DZ589" s="89"/>
      <c r="EA589" s="89"/>
      <c r="EB589" s="89"/>
      <c r="EC589" s="89"/>
      <c r="ED589" s="89"/>
      <c r="EE589" s="89"/>
      <c r="EF589" s="89"/>
      <c r="EG589" s="78"/>
      <c r="EH589" s="78"/>
      <c r="EI589" s="78"/>
      <c r="EJ589" s="46"/>
      <c r="EK589" s="90"/>
      <c r="EL589" s="90"/>
      <c r="EM589" s="90"/>
      <c r="EN589" s="90"/>
      <c r="EO589" s="90"/>
      <c r="EP589" s="90"/>
      <c r="EQ589" s="90"/>
      <c r="ER589" s="90"/>
      <c r="ES589" s="90"/>
    </row>
    <row r="590" spans="121:149" ht="6" customHeight="1">
      <c r="DQ590" s="44"/>
      <c r="DR590" s="44"/>
      <c r="DS590" s="44"/>
      <c r="DT590" s="44"/>
      <c r="DU590" s="46"/>
      <c r="DV590" s="89"/>
      <c r="DW590" s="89"/>
      <c r="DX590" s="89"/>
      <c r="DY590" s="89"/>
      <c r="DZ590" s="89"/>
      <c r="EA590" s="89"/>
      <c r="EB590" s="89"/>
      <c r="EC590" s="89"/>
      <c r="ED590" s="89"/>
      <c r="EE590" s="89"/>
      <c r="EF590" s="89"/>
      <c r="EG590" s="78"/>
      <c r="EH590" s="78"/>
      <c r="EI590" s="78"/>
      <c r="EJ590" s="46"/>
      <c r="EK590" s="90"/>
      <c r="EL590" s="90"/>
      <c r="EM590" s="90"/>
      <c r="EN590" s="90"/>
      <c r="EO590" s="90"/>
      <c r="EP590" s="90"/>
      <c r="EQ590" s="90"/>
      <c r="ER590" s="90"/>
      <c r="ES590" s="90"/>
    </row>
    <row r="591" spans="121:149" ht="6" customHeight="1">
      <c r="DQ591" s="44"/>
      <c r="DR591" s="44"/>
      <c r="DS591" s="44"/>
      <c r="DT591" s="44"/>
      <c r="DU591" s="46"/>
      <c r="DV591" s="89"/>
      <c r="DW591" s="89"/>
      <c r="DX591" s="89"/>
      <c r="DY591" s="89"/>
      <c r="DZ591" s="89"/>
      <c r="EA591" s="89"/>
      <c r="EB591" s="89"/>
      <c r="EC591" s="89"/>
      <c r="ED591" s="89"/>
      <c r="EE591" s="89"/>
      <c r="EF591" s="89"/>
      <c r="EG591" s="78"/>
      <c r="EH591" s="78"/>
      <c r="EI591" s="78"/>
      <c r="EJ591" s="46"/>
      <c r="EK591" s="90"/>
      <c r="EL591" s="90"/>
      <c r="EM591" s="90"/>
      <c r="EN591" s="90"/>
      <c r="EO591" s="90"/>
      <c r="EP591" s="90"/>
      <c r="EQ591" s="90"/>
      <c r="ER591" s="90"/>
      <c r="ES591" s="90"/>
    </row>
    <row r="592" spans="121:149" ht="6" customHeight="1">
      <c r="DQ592" s="44"/>
      <c r="DR592" s="44"/>
      <c r="DS592" s="44"/>
      <c r="DT592" s="44"/>
      <c r="DU592" s="46"/>
      <c r="DV592" s="89"/>
      <c r="DW592" s="89"/>
      <c r="DX592" s="89"/>
      <c r="DY592" s="89"/>
      <c r="DZ592" s="89"/>
      <c r="EA592" s="89"/>
      <c r="EB592" s="89"/>
      <c r="EC592" s="89"/>
      <c r="ED592" s="89"/>
      <c r="EE592" s="89"/>
      <c r="EF592" s="89"/>
      <c r="EG592" s="78"/>
      <c r="EH592" s="78"/>
      <c r="EI592" s="78"/>
      <c r="EJ592" s="46"/>
      <c r="EK592" s="90"/>
      <c r="EL592" s="90"/>
      <c r="EM592" s="90"/>
      <c r="EN592" s="90"/>
      <c r="EO592" s="90"/>
      <c r="EP592" s="90"/>
      <c r="EQ592" s="90"/>
      <c r="ER592" s="90"/>
      <c r="ES592" s="90"/>
    </row>
    <row r="593" spans="112:149" ht="6" customHeight="1">
      <c r="DQ593" s="44"/>
      <c r="DR593" s="44"/>
      <c r="DS593" s="44"/>
      <c r="DT593" s="44"/>
      <c r="DU593" s="46"/>
      <c r="DV593" s="89"/>
      <c r="DW593" s="89"/>
      <c r="DX593" s="89"/>
      <c r="DY593" s="89"/>
      <c r="DZ593" s="89"/>
      <c r="EA593" s="89"/>
      <c r="EB593" s="89"/>
      <c r="EC593" s="89"/>
      <c r="ED593" s="89"/>
      <c r="EE593" s="89"/>
      <c r="EF593" s="89"/>
      <c r="EG593" s="78"/>
      <c r="EH593" s="78"/>
      <c r="EI593" s="78"/>
      <c r="EJ593" s="46"/>
      <c r="EK593" s="90"/>
      <c r="EL593" s="90"/>
      <c r="EM593" s="90"/>
      <c r="EN593" s="90"/>
      <c r="EO593" s="90"/>
      <c r="EP593" s="90"/>
      <c r="EQ593" s="90"/>
      <c r="ER593" s="90"/>
      <c r="ES593" s="90"/>
    </row>
    <row r="594" spans="112:149" ht="6" customHeight="1">
      <c r="DQ594" s="44"/>
      <c r="DR594" s="44"/>
      <c r="DS594" s="44"/>
      <c r="DT594" s="44"/>
      <c r="DU594" s="46"/>
      <c r="DV594" s="89"/>
      <c r="DW594" s="89"/>
      <c r="DX594" s="89"/>
      <c r="DY594" s="89"/>
      <c r="DZ594" s="89"/>
      <c r="EA594" s="89"/>
      <c r="EB594" s="89"/>
      <c r="EC594" s="89"/>
      <c r="ED594" s="89"/>
      <c r="EE594" s="89"/>
      <c r="EF594" s="89"/>
      <c r="EG594" s="78"/>
      <c r="EH594" s="78"/>
      <c r="EI594" s="78"/>
      <c r="EJ594" s="46"/>
      <c r="EK594" s="90"/>
      <c r="EL594" s="90"/>
      <c r="EM594" s="90"/>
      <c r="EN594" s="90"/>
      <c r="EO594" s="90"/>
      <c r="EP594" s="90"/>
      <c r="EQ594" s="90"/>
      <c r="ER594" s="90"/>
      <c r="ES594" s="90"/>
    </row>
    <row r="595" spans="112:149" ht="6" customHeight="1">
      <c r="DQ595" s="44"/>
      <c r="DR595" s="44"/>
      <c r="DS595" s="44"/>
      <c r="DT595" s="44"/>
      <c r="DU595" s="46"/>
      <c r="DV595" s="89"/>
      <c r="DW595" s="89"/>
      <c r="DX595" s="89"/>
      <c r="DY595" s="89"/>
      <c r="DZ595" s="89"/>
      <c r="EA595" s="89"/>
      <c r="EB595" s="89"/>
      <c r="EC595" s="89"/>
      <c r="ED595" s="89"/>
      <c r="EE595" s="89"/>
      <c r="EF595" s="89"/>
      <c r="EG595" s="78"/>
      <c r="EH595" s="78"/>
      <c r="EI595" s="78"/>
      <c r="EJ595" s="46"/>
      <c r="EK595" s="90"/>
      <c r="EL595" s="90"/>
      <c r="EM595" s="90"/>
      <c r="EN595" s="90"/>
      <c r="EO595" s="90"/>
      <c r="EP595" s="90"/>
      <c r="EQ595" s="90"/>
      <c r="ER595" s="90"/>
      <c r="ES595" s="90"/>
    </row>
    <row r="596" spans="112:149" ht="6" customHeight="1">
      <c r="DH596" s="47"/>
      <c r="DI596" s="47"/>
      <c r="DJ596" s="47"/>
      <c r="DK596" s="47"/>
      <c r="DL596" s="47"/>
      <c r="DM596" s="47"/>
      <c r="DQ596" s="44"/>
      <c r="DR596" s="44"/>
      <c r="DS596" s="44"/>
      <c r="DT596" s="44"/>
      <c r="DU596" s="46"/>
      <c r="DV596" s="89"/>
      <c r="DW596" s="89"/>
      <c r="DX596" s="89"/>
      <c r="DY596" s="89"/>
      <c r="DZ596" s="89"/>
      <c r="EA596" s="89"/>
      <c r="EB596" s="89"/>
      <c r="EC596" s="89"/>
      <c r="ED596" s="89"/>
      <c r="EE596" s="89"/>
      <c r="EF596" s="89"/>
      <c r="EG596" s="78"/>
      <c r="EH596" s="78"/>
      <c r="EI596" s="78"/>
      <c r="EJ596" s="46"/>
      <c r="EK596" s="90"/>
      <c r="EL596" s="90"/>
      <c r="EM596" s="90"/>
      <c r="EN596" s="90"/>
      <c r="EO596" s="90"/>
      <c r="EP596" s="90"/>
      <c r="EQ596" s="90"/>
      <c r="ER596" s="90"/>
      <c r="ES596" s="90"/>
    </row>
    <row r="597" spans="112:149" ht="6" customHeight="1">
      <c r="DH597" s="47"/>
      <c r="DI597" s="47"/>
      <c r="DJ597" s="47"/>
      <c r="DK597" s="47"/>
      <c r="DL597" s="47"/>
      <c r="DM597" s="47"/>
      <c r="DQ597" s="44"/>
      <c r="DR597" s="44"/>
      <c r="DS597" s="44"/>
      <c r="DT597" s="44"/>
      <c r="DU597" s="46"/>
      <c r="DV597" s="89"/>
      <c r="DW597" s="89"/>
      <c r="DX597" s="89"/>
      <c r="DY597" s="89"/>
      <c r="DZ597" s="89"/>
      <c r="EA597" s="89"/>
      <c r="EB597" s="89"/>
      <c r="EC597" s="89"/>
      <c r="ED597" s="89"/>
      <c r="EE597" s="89"/>
      <c r="EF597" s="89"/>
      <c r="EG597" s="78"/>
      <c r="EH597" s="78"/>
      <c r="EI597" s="78"/>
      <c r="EJ597" s="46"/>
      <c r="EK597" s="90"/>
      <c r="EL597" s="90"/>
      <c r="EM597" s="90"/>
      <c r="EN597" s="90"/>
      <c r="EO597" s="90"/>
      <c r="EP597" s="90"/>
      <c r="EQ597" s="90"/>
      <c r="ER597" s="90"/>
      <c r="ES597" s="90"/>
    </row>
    <row r="598" spans="112:149" ht="6" customHeight="1">
      <c r="DH598" s="47"/>
      <c r="DI598" s="47"/>
      <c r="DJ598" s="47"/>
      <c r="DK598" s="47"/>
      <c r="DL598" s="47"/>
      <c r="DM598" s="47"/>
      <c r="DQ598" s="44"/>
      <c r="DR598" s="44"/>
      <c r="DS598" s="44"/>
      <c r="DT598" s="44"/>
      <c r="DU598" s="46"/>
      <c r="DV598" s="89"/>
      <c r="DW598" s="89"/>
      <c r="DX598" s="89"/>
      <c r="DY598" s="89"/>
      <c r="DZ598" s="89"/>
      <c r="EA598" s="89"/>
      <c r="EB598" s="89"/>
      <c r="EC598" s="89"/>
      <c r="ED598" s="89"/>
      <c r="EE598" s="89"/>
      <c r="EF598" s="89"/>
      <c r="EG598" s="78"/>
      <c r="EH598" s="78"/>
      <c r="EI598" s="78"/>
      <c r="EJ598" s="46"/>
      <c r="EK598" s="90"/>
      <c r="EL598" s="90"/>
      <c r="EM598" s="90"/>
      <c r="EN598" s="90"/>
      <c r="EO598" s="90"/>
      <c r="EP598" s="90"/>
      <c r="EQ598" s="90"/>
      <c r="ER598" s="90"/>
      <c r="ES598" s="90"/>
    </row>
    <row r="599" spans="112:149" ht="6" customHeight="1">
      <c r="DH599" s="47"/>
      <c r="DI599" s="47"/>
      <c r="DJ599" s="47"/>
      <c r="DK599" s="47"/>
      <c r="DL599" s="47"/>
      <c r="DM599" s="47"/>
      <c r="DQ599" s="44"/>
      <c r="DR599" s="44"/>
      <c r="DS599" s="44"/>
      <c r="DT599" s="44"/>
      <c r="DU599" s="46"/>
      <c r="DV599" s="89"/>
      <c r="DW599" s="89"/>
      <c r="DX599" s="89"/>
      <c r="DY599" s="89"/>
      <c r="DZ599" s="89"/>
      <c r="EA599" s="89"/>
      <c r="EB599" s="89"/>
      <c r="EC599" s="89"/>
      <c r="ED599" s="89"/>
      <c r="EE599" s="89"/>
      <c r="EF599" s="89"/>
      <c r="EG599" s="78"/>
      <c r="EH599" s="78"/>
      <c r="EI599" s="78"/>
      <c r="EJ599" s="46"/>
      <c r="EK599" s="90"/>
      <c r="EL599" s="90"/>
      <c r="EM599" s="90"/>
      <c r="EN599" s="90"/>
      <c r="EO599" s="90"/>
      <c r="EP599" s="90"/>
      <c r="EQ599" s="90"/>
      <c r="ER599" s="90"/>
      <c r="ES599" s="90"/>
    </row>
    <row r="600" spans="112:149" ht="6" customHeight="1">
      <c r="DH600" s="47"/>
      <c r="DI600" s="47"/>
      <c r="DJ600" s="47"/>
      <c r="DK600" s="47"/>
      <c r="DL600" s="47"/>
      <c r="DM600" s="47"/>
      <c r="DQ600" s="44"/>
      <c r="DR600" s="44"/>
      <c r="DS600" s="44"/>
      <c r="DT600" s="44"/>
      <c r="DU600" s="46"/>
      <c r="DV600" s="89"/>
      <c r="DW600" s="89"/>
      <c r="DX600" s="89"/>
      <c r="DY600" s="89"/>
      <c r="DZ600" s="89"/>
      <c r="EA600" s="89"/>
      <c r="EB600" s="89"/>
      <c r="EC600" s="89"/>
      <c r="ED600" s="89"/>
      <c r="EE600" s="89"/>
      <c r="EF600" s="89"/>
      <c r="EG600" s="78"/>
      <c r="EH600" s="78"/>
      <c r="EI600" s="78"/>
      <c r="EJ600" s="46"/>
      <c r="EK600" s="90"/>
      <c r="EL600" s="90"/>
      <c r="EM600" s="90"/>
      <c r="EN600" s="90"/>
      <c r="EO600" s="90"/>
      <c r="EP600" s="90"/>
      <c r="EQ600" s="90"/>
      <c r="ER600" s="90"/>
      <c r="ES600" s="90"/>
    </row>
    <row r="601" spans="112:149" ht="6" customHeight="1">
      <c r="DH601" s="47"/>
      <c r="DI601" s="47"/>
      <c r="DJ601" s="47"/>
      <c r="DK601" s="47"/>
      <c r="DL601" s="47"/>
      <c r="DM601" s="47"/>
      <c r="DQ601" s="44"/>
      <c r="DR601" s="44"/>
      <c r="DS601" s="44"/>
      <c r="DT601" s="44"/>
      <c r="DU601" s="46"/>
      <c r="DV601" s="89"/>
      <c r="DW601" s="89"/>
      <c r="DX601" s="89"/>
      <c r="DY601" s="89"/>
      <c r="DZ601" s="89"/>
      <c r="EA601" s="89"/>
      <c r="EB601" s="89"/>
      <c r="EC601" s="89"/>
      <c r="ED601" s="89"/>
      <c r="EE601" s="89"/>
      <c r="EF601" s="89"/>
      <c r="EG601" s="78"/>
      <c r="EH601" s="78"/>
      <c r="EI601" s="78"/>
      <c r="EJ601" s="46"/>
      <c r="EK601" s="90"/>
      <c r="EL601" s="90"/>
      <c r="EM601" s="90"/>
      <c r="EN601" s="90"/>
      <c r="EO601" s="90"/>
      <c r="EP601" s="90"/>
      <c r="EQ601" s="90"/>
      <c r="ER601" s="90"/>
      <c r="ES601" s="90"/>
    </row>
    <row r="602" spans="112:149" ht="6" customHeight="1">
      <c r="DH602" s="47"/>
      <c r="DI602" s="47"/>
      <c r="DJ602" s="47"/>
      <c r="DK602" s="47"/>
      <c r="DL602" s="47"/>
      <c r="DM602" s="47"/>
      <c r="DQ602" s="44"/>
      <c r="DR602" s="44"/>
      <c r="DS602" s="44"/>
      <c r="DT602" s="44"/>
      <c r="DU602" s="46"/>
      <c r="DV602" s="89"/>
      <c r="DW602" s="89"/>
      <c r="DX602" s="89"/>
      <c r="DY602" s="89"/>
      <c r="DZ602" s="89"/>
      <c r="EA602" s="89"/>
      <c r="EB602" s="89"/>
      <c r="EC602" s="89"/>
      <c r="ED602" s="89"/>
      <c r="EE602" s="89"/>
      <c r="EF602" s="89"/>
      <c r="EG602" s="78"/>
      <c r="EH602" s="78"/>
      <c r="EI602" s="78"/>
      <c r="EJ602" s="46"/>
      <c r="EK602" s="90"/>
      <c r="EL602" s="90"/>
      <c r="EM602" s="90"/>
      <c r="EN602" s="90"/>
      <c r="EO602" s="90"/>
      <c r="EP602" s="90"/>
      <c r="EQ602" s="90"/>
      <c r="ER602" s="90"/>
      <c r="ES602" s="90"/>
    </row>
    <row r="603" spans="112:149" ht="6" customHeight="1">
      <c r="DH603" s="47"/>
      <c r="DI603" s="47"/>
      <c r="DJ603" s="47"/>
      <c r="DK603" s="47"/>
      <c r="DL603" s="47"/>
      <c r="DM603" s="47"/>
      <c r="DQ603" s="44"/>
      <c r="DR603" s="44"/>
      <c r="DS603" s="44"/>
      <c r="DT603" s="44"/>
      <c r="DU603" s="46"/>
      <c r="DV603" s="89"/>
      <c r="DW603" s="89"/>
      <c r="DX603" s="89"/>
      <c r="DY603" s="89"/>
      <c r="DZ603" s="89"/>
      <c r="EA603" s="89"/>
      <c r="EB603" s="89"/>
      <c r="EC603" s="89"/>
      <c r="ED603" s="89"/>
      <c r="EE603" s="89"/>
      <c r="EF603" s="89"/>
      <c r="EG603" s="78"/>
      <c r="EH603" s="78"/>
      <c r="EI603" s="78"/>
      <c r="EJ603" s="46"/>
      <c r="EK603" s="90"/>
      <c r="EL603" s="90"/>
      <c r="EM603" s="90"/>
      <c r="EN603" s="90"/>
      <c r="EO603" s="90"/>
      <c r="EP603" s="90"/>
      <c r="EQ603" s="90"/>
      <c r="ER603" s="90"/>
      <c r="ES603" s="90"/>
    </row>
    <row r="604" spans="112:149" ht="6" customHeight="1">
      <c r="DH604" s="47"/>
      <c r="DI604" s="47"/>
      <c r="DJ604" s="47"/>
      <c r="DK604" s="47"/>
      <c r="DL604" s="47"/>
      <c r="DM604" s="47"/>
      <c r="DQ604" s="44"/>
      <c r="DR604" s="44"/>
      <c r="DS604" s="44"/>
      <c r="DT604" s="44"/>
      <c r="DU604" s="46"/>
      <c r="DV604" s="89"/>
      <c r="DW604" s="89"/>
      <c r="DX604" s="89"/>
      <c r="DY604" s="89"/>
      <c r="DZ604" s="89"/>
      <c r="EA604" s="89"/>
      <c r="EB604" s="89"/>
      <c r="EC604" s="89"/>
      <c r="ED604" s="89"/>
      <c r="EE604" s="89"/>
      <c r="EF604" s="89"/>
      <c r="EG604" s="78"/>
      <c r="EH604" s="78"/>
      <c r="EI604" s="78"/>
      <c r="EJ604" s="46"/>
      <c r="EK604" s="90"/>
      <c r="EL604" s="90"/>
      <c r="EM604" s="90"/>
      <c r="EN604" s="90"/>
      <c r="EO604" s="90"/>
      <c r="EP604" s="90"/>
      <c r="EQ604" s="90"/>
      <c r="ER604" s="90"/>
      <c r="ES604" s="90"/>
    </row>
    <row r="605" spans="112:149" ht="6" customHeight="1">
      <c r="DH605" s="47"/>
      <c r="DI605" s="47"/>
      <c r="DJ605" s="47"/>
      <c r="DK605" s="47"/>
      <c r="DL605" s="47"/>
      <c r="DM605" s="47"/>
      <c r="DQ605" s="44"/>
      <c r="DR605" s="44"/>
      <c r="DS605" s="44"/>
      <c r="DT605" s="44"/>
      <c r="DU605" s="46"/>
      <c r="DV605" s="89"/>
      <c r="DW605" s="89"/>
      <c r="DX605" s="89"/>
      <c r="DY605" s="89"/>
      <c r="DZ605" s="89"/>
      <c r="EA605" s="89"/>
      <c r="EB605" s="89"/>
      <c r="EC605" s="89"/>
      <c r="ED605" s="89"/>
      <c r="EE605" s="89"/>
      <c r="EF605" s="89"/>
      <c r="EG605" s="78"/>
      <c r="EH605" s="78"/>
      <c r="EI605" s="78"/>
      <c r="EJ605" s="46"/>
      <c r="EK605" s="90"/>
      <c r="EL605" s="90"/>
      <c r="EM605" s="90"/>
      <c r="EN605" s="90"/>
      <c r="EO605" s="90"/>
      <c r="EP605" s="90"/>
      <c r="EQ605" s="90"/>
      <c r="ER605" s="90"/>
      <c r="ES605" s="90"/>
    </row>
    <row r="606" spans="112:149" ht="6" customHeight="1">
      <c r="DH606" s="47"/>
      <c r="DI606" s="47"/>
      <c r="DJ606" s="47"/>
      <c r="DK606" s="47"/>
      <c r="DL606" s="47"/>
      <c r="DM606" s="47"/>
      <c r="DQ606" s="44"/>
      <c r="DR606" s="44"/>
      <c r="DS606" s="44"/>
      <c r="DT606" s="44"/>
      <c r="DU606" s="46"/>
      <c r="DV606" s="89"/>
      <c r="DW606" s="89"/>
      <c r="DX606" s="89"/>
      <c r="DY606" s="89"/>
      <c r="DZ606" s="89"/>
      <c r="EA606" s="89"/>
      <c r="EB606" s="89"/>
      <c r="EC606" s="89"/>
      <c r="ED606" s="89"/>
      <c r="EE606" s="89"/>
      <c r="EF606" s="89"/>
      <c r="EG606" s="78"/>
      <c r="EH606" s="78"/>
      <c r="EI606" s="78"/>
      <c r="EJ606" s="46"/>
      <c r="EK606" s="90"/>
      <c r="EL606" s="90"/>
      <c r="EM606" s="90"/>
      <c r="EN606" s="90"/>
      <c r="EO606" s="90"/>
      <c r="EP606" s="90"/>
      <c r="EQ606" s="90"/>
      <c r="ER606" s="90"/>
      <c r="ES606" s="90"/>
    </row>
    <row r="607" spans="112:149" ht="6" customHeight="1">
      <c r="DH607" s="47"/>
      <c r="DI607" s="47"/>
      <c r="DJ607" s="47"/>
      <c r="DK607" s="47"/>
      <c r="DL607" s="47"/>
      <c r="DM607" s="47"/>
      <c r="DQ607" s="44"/>
      <c r="DR607" s="44"/>
      <c r="DS607" s="44"/>
      <c r="DT607" s="44"/>
      <c r="DU607" s="46"/>
      <c r="DV607" s="89"/>
      <c r="DW607" s="89"/>
      <c r="DX607" s="89"/>
      <c r="DY607" s="89"/>
      <c r="DZ607" s="89"/>
      <c r="EA607" s="89"/>
      <c r="EB607" s="89"/>
      <c r="EC607" s="89"/>
      <c r="ED607" s="89"/>
      <c r="EE607" s="89"/>
      <c r="EF607" s="89"/>
      <c r="EG607" s="78"/>
      <c r="EH607" s="78"/>
      <c r="EI607" s="78"/>
      <c r="EJ607" s="46"/>
      <c r="EK607" s="90"/>
      <c r="EL607" s="90"/>
      <c r="EM607" s="90"/>
      <c r="EN607" s="90"/>
      <c r="EO607" s="90"/>
      <c r="EP607" s="90"/>
      <c r="EQ607" s="90"/>
      <c r="ER607" s="90"/>
      <c r="ES607" s="90"/>
    </row>
    <row r="608" spans="112:149" ht="6" customHeight="1">
      <c r="DH608" s="47"/>
      <c r="DI608" s="47"/>
      <c r="DJ608" s="47"/>
      <c r="DK608" s="47"/>
      <c r="DL608" s="47"/>
      <c r="DM608" s="47"/>
      <c r="DQ608" s="44"/>
      <c r="DR608" s="44"/>
      <c r="DS608" s="44"/>
      <c r="DT608" s="44"/>
      <c r="DU608" s="46"/>
      <c r="DV608" s="89"/>
      <c r="DW608" s="89"/>
      <c r="DX608" s="89"/>
      <c r="DY608" s="89"/>
      <c r="DZ608" s="89"/>
      <c r="EA608" s="89"/>
      <c r="EB608" s="89"/>
      <c r="EC608" s="89"/>
      <c r="ED608" s="89"/>
      <c r="EE608" s="89"/>
      <c r="EF608" s="89"/>
      <c r="EG608" s="78"/>
      <c r="EH608" s="78"/>
      <c r="EI608" s="78"/>
      <c r="EJ608" s="46"/>
      <c r="EK608" s="90"/>
      <c r="EL608" s="90"/>
      <c r="EM608" s="90"/>
      <c r="EN608" s="90"/>
      <c r="EO608" s="90"/>
      <c r="EP608" s="90"/>
      <c r="EQ608" s="90"/>
      <c r="ER608" s="90"/>
      <c r="ES608" s="90"/>
    </row>
    <row r="609" spans="112:149" ht="6" customHeight="1">
      <c r="DH609" s="47"/>
      <c r="DI609" s="47"/>
      <c r="DJ609" s="47"/>
      <c r="DK609" s="47"/>
      <c r="DL609" s="47"/>
      <c r="DM609" s="47"/>
      <c r="DQ609" s="44"/>
      <c r="DR609" s="44"/>
      <c r="DS609" s="44"/>
      <c r="DT609" s="44"/>
      <c r="DU609" s="46"/>
      <c r="DV609" s="89"/>
      <c r="DW609" s="89"/>
      <c r="DX609" s="89"/>
      <c r="DY609" s="89"/>
      <c r="DZ609" s="89"/>
      <c r="EA609" s="89"/>
      <c r="EB609" s="89"/>
      <c r="EC609" s="89"/>
      <c r="ED609" s="89"/>
      <c r="EE609" s="89"/>
      <c r="EF609" s="89"/>
      <c r="EG609" s="78"/>
      <c r="EH609" s="78"/>
      <c r="EI609" s="78"/>
      <c r="EJ609" s="46"/>
      <c r="EK609" s="90"/>
      <c r="EL609" s="90"/>
      <c r="EM609" s="90"/>
      <c r="EN609" s="90"/>
      <c r="EO609" s="90"/>
      <c r="EP609" s="90"/>
      <c r="EQ609" s="90"/>
      <c r="ER609" s="90"/>
      <c r="ES609" s="90"/>
    </row>
    <row r="610" spans="112:149" ht="6" customHeight="1">
      <c r="DH610" s="47"/>
      <c r="DI610" s="47"/>
      <c r="DJ610" s="47"/>
      <c r="DK610" s="47"/>
      <c r="DL610" s="47"/>
      <c r="DM610" s="47"/>
      <c r="DQ610" s="44"/>
      <c r="DR610" s="44"/>
      <c r="DS610" s="44"/>
      <c r="DT610" s="44"/>
      <c r="DU610" s="46"/>
      <c r="DV610" s="89"/>
      <c r="DW610" s="89"/>
      <c r="DX610" s="89"/>
      <c r="DY610" s="89"/>
      <c r="DZ610" s="89"/>
      <c r="EA610" s="89"/>
      <c r="EB610" s="89"/>
      <c r="EC610" s="89"/>
      <c r="ED610" s="89"/>
      <c r="EE610" s="89"/>
      <c r="EF610" s="89"/>
      <c r="EG610" s="78"/>
      <c r="EH610" s="78"/>
      <c r="EI610" s="78"/>
      <c r="EJ610" s="46"/>
      <c r="EK610" s="90"/>
      <c r="EL610" s="90"/>
      <c r="EM610" s="90"/>
      <c r="EN610" s="90"/>
      <c r="EO610" s="90"/>
      <c r="EP610" s="90"/>
      <c r="EQ610" s="90"/>
      <c r="ER610" s="90"/>
      <c r="ES610" s="90"/>
    </row>
    <row r="611" spans="112:149" ht="6" customHeight="1">
      <c r="DH611" s="47"/>
      <c r="DI611" s="47"/>
      <c r="DJ611" s="47"/>
      <c r="DK611" s="47"/>
      <c r="DL611" s="47"/>
      <c r="DM611" s="47"/>
      <c r="DQ611" s="44"/>
      <c r="DR611" s="44"/>
      <c r="DS611" s="44"/>
      <c r="DT611" s="44"/>
      <c r="DU611" s="46"/>
      <c r="DV611" s="89"/>
      <c r="DW611" s="89"/>
      <c r="DX611" s="89"/>
      <c r="DY611" s="89"/>
      <c r="DZ611" s="89"/>
      <c r="EA611" s="89"/>
      <c r="EB611" s="89"/>
      <c r="EC611" s="89"/>
      <c r="ED611" s="89"/>
      <c r="EE611" s="89"/>
      <c r="EF611" s="89"/>
      <c r="EG611" s="78"/>
      <c r="EH611" s="78"/>
      <c r="EI611" s="78"/>
      <c r="EJ611" s="46"/>
      <c r="EK611" s="90"/>
      <c r="EL611" s="90"/>
      <c r="EM611" s="90"/>
      <c r="EN611" s="90"/>
      <c r="EO611" s="90"/>
      <c r="EP611" s="90"/>
      <c r="EQ611" s="90"/>
      <c r="ER611" s="90"/>
      <c r="ES611" s="90"/>
    </row>
    <row r="612" spans="112:149" ht="6" customHeight="1">
      <c r="DH612" s="47"/>
      <c r="DI612" s="47"/>
      <c r="DJ612" s="47"/>
      <c r="DK612" s="47"/>
      <c r="DL612" s="47"/>
      <c r="DM612" s="47"/>
      <c r="DQ612" s="44"/>
      <c r="DR612" s="44"/>
      <c r="DS612" s="44"/>
      <c r="DT612" s="44"/>
      <c r="DU612" s="46"/>
      <c r="DV612" s="46"/>
      <c r="DW612" s="46"/>
      <c r="DX612" s="46"/>
      <c r="DY612" s="46"/>
      <c r="DZ612" s="46"/>
      <c r="EA612" s="46"/>
      <c r="EB612" s="46"/>
      <c r="EC612" s="46"/>
      <c r="EJ612" s="46"/>
      <c r="EK612" s="90"/>
      <c r="EL612" s="90"/>
      <c r="EM612" s="90"/>
      <c r="EN612" s="90"/>
      <c r="EO612" s="90"/>
      <c r="EP612" s="90"/>
      <c r="EQ612" s="90"/>
      <c r="ER612" s="90"/>
      <c r="ES612" s="90"/>
    </row>
    <row r="613" spans="112:149" ht="6" customHeight="1">
      <c r="DH613" s="47"/>
      <c r="DI613" s="47"/>
      <c r="DJ613" s="47"/>
      <c r="DK613" s="47"/>
      <c r="DL613" s="47"/>
      <c r="DM613" s="47"/>
      <c r="DQ613" s="44"/>
      <c r="DR613" s="44"/>
      <c r="DS613" s="44"/>
      <c r="DT613" s="44"/>
      <c r="DU613" s="44"/>
      <c r="EJ613" s="46"/>
      <c r="EK613" s="90"/>
      <c r="EL613" s="90"/>
      <c r="EM613" s="90"/>
      <c r="EN613" s="90"/>
      <c r="EO613" s="90"/>
      <c r="EP613" s="90"/>
      <c r="EQ613" s="90"/>
      <c r="ER613" s="90"/>
      <c r="ES613" s="90"/>
    </row>
    <row r="614" spans="112:149" ht="6" customHeight="1">
      <c r="DH614" s="47"/>
      <c r="DI614" s="47"/>
      <c r="DJ614" s="47"/>
      <c r="DK614" s="47"/>
      <c r="DL614" s="47"/>
      <c r="DM614" s="47"/>
      <c r="DQ614" s="44"/>
      <c r="DR614" s="44"/>
      <c r="DS614" s="44"/>
      <c r="DT614" s="44"/>
      <c r="DU614" s="44"/>
      <c r="DV614" s="91">
        <f>VLOOKUP(EK31,成績入力!$A$27:$Z$51,16,0)</f>
        <v>0</v>
      </c>
      <c r="DW614" s="91"/>
      <c r="DX614" s="91"/>
      <c r="DY614" s="91"/>
      <c r="DZ614" s="91"/>
      <c r="EA614" s="91"/>
      <c r="EB614" s="91"/>
      <c r="EC614" s="91"/>
      <c r="ED614" s="91"/>
      <c r="EE614" s="91"/>
      <c r="EF614" s="91"/>
      <c r="EG614" s="79"/>
      <c r="EH614" s="79"/>
      <c r="EI614" s="79"/>
      <c r="EJ614" s="46"/>
      <c r="EK614" s="90"/>
      <c r="EL614" s="90"/>
      <c r="EM614" s="90"/>
      <c r="EN614" s="90"/>
      <c r="EO614" s="90"/>
      <c r="EP614" s="90"/>
      <c r="EQ614" s="90"/>
      <c r="ER614" s="90"/>
      <c r="ES614" s="90"/>
    </row>
    <row r="615" spans="112:149" ht="6" customHeight="1">
      <c r="DH615" s="47"/>
      <c r="DI615" s="47"/>
      <c r="DJ615" s="47"/>
      <c r="DK615" s="47"/>
      <c r="DL615" s="47"/>
      <c r="DM615" s="47"/>
      <c r="DQ615" s="44"/>
      <c r="DR615" s="44"/>
      <c r="DS615" s="44"/>
      <c r="DT615" s="44"/>
      <c r="DU615" s="44"/>
      <c r="DV615" s="91"/>
      <c r="DW615" s="91"/>
      <c r="DX615" s="91"/>
      <c r="DY615" s="91"/>
      <c r="DZ615" s="91"/>
      <c r="EA615" s="91"/>
      <c r="EB615" s="91"/>
      <c r="EC615" s="91"/>
      <c r="ED615" s="91"/>
      <c r="EE615" s="91"/>
      <c r="EF615" s="91"/>
      <c r="EG615" s="79"/>
      <c r="EH615" s="79"/>
      <c r="EI615" s="79"/>
      <c r="EJ615" s="46"/>
      <c r="EK615" s="90"/>
      <c r="EL615" s="90"/>
      <c r="EM615" s="90"/>
      <c r="EN615" s="90"/>
      <c r="EO615" s="90"/>
      <c r="EP615" s="90"/>
      <c r="EQ615" s="90"/>
      <c r="ER615" s="90"/>
      <c r="ES615" s="90"/>
    </row>
    <row r="616" spans="112:149" ht="6" customHeight="1">
      <c r="DH616" s="47"/>
      <c r="DI616" s="47"/>
      <c r="DJ616" s="47"/>
      <c r="DK616" s="47"/>
      <c r="DL616" s="47"/>
      <c r="DM616" s="47"/>
      <c r="DQ616" s="44"/>
      <c r="DR616" s="44"/>
      <c r="DS616" s="44"/>
      <c r="DT616" s="44"/>
      <c r="DU616" s="44"/>
      <c r="DV616" s="91"/>
      <c r="DW616" s="91"/>
      <c r="DX616" s="91"/>
      <c r="DY616" s="91"/>
      <c r="DZ616" s="91"/>
      <c r="EA616" s="91"/>
      <c r="EB616" s="91"/>
      <c r="EC616" s="91"/>
      <c r="ED616" s="91"/>
      <c r="EE616" s="91"/>
      <c r="EF616" s="91"/>
      <c r="EG616" s="79"/>
      <c r="EH616" s="79"/>
      <c r="EI616" s="79"/>
      <c r="EJ616" s="46"/>
      <c r="EK616" s="90"/>
      <c r="EL616" s="90"/>
      <c r="EM616" s="90"/>
      <c r="EN616" s="90"/>
      <c r="EO616" s="90"/>
      <c r="EP616" s="90"/>
      <c r="EQ616" s="90"/>
      <c r="ER616" s="90"/>
      <c r="ES616" s="90"/>
    </row>
    <row r="617" spans="112:149" ht="6" customHeight="1">
      <c r="DH617" s="47"/>
      <c r="DI617" s="47"/>
      <c r="DJ617" s="47"/>
      <c r="DK617" s="47"/>
      <c r="DL617" s="47"/>
      <c r="DM617" s="47"/>
      <c r="DQ617" s="44"/>
      <c r="DR617" s="44"/>
      <c r="DS617" s="44"/>
      <c r="DT617" s="44"/>
      <c r="DU617" s="44"/>
      <c r="DV617" s="91"/>
      <c r="DW617" s="91"/>
      <c r="DX617" s="91"/>
      <c r="DY617" s="91"/>
      <c r="DZ617" s="91"/>
      <c r="EA617" s="91"/>
      <c r="EB617" s="91"/>
      <c r="EC617" s="91"/>
      <c r="ED617" s="91"/>
      <c r="EE617" s="91"/>
      <c r="EF617" s="91"/>
      <c r="EG617" s="79"/>
      <c r="EH617" s="79"/>
      <c r="EI617" s="79"/>
      <c r="EJ617" s="46"/>
      <c r="EK617" s="90"/>
      <c r="EL617" s="90"/>
      <c r="EM617" s="90"/>
      <c r="EN617" s="90"/>
      <c r="EO617" s="90"/>
      <c r="EP617" s="90"/>
      <c r="EQ617" s="90"/>
      <c r="ER617" s="90"/>
      <c r="ES617" s="90"/>
    </row>
    <row r="618" spans="112:149" ht="6" customHeight="1">
      <c r="DH618" s="47"/>
      <c r="DI618" s="47"/>
      <c r="DJ618" s="47"/>
      <c r="DK618" s="47"/>
      <c r="DL618" s="47"/>
      <c r="DM618" s="47"/>
      <c r="DQ618" s="44"/>
      <c r="DR618" s="44"/>
      <c r="DS618" s="44"/>
      <c r="DT618" s="44"/>
      <c r="DU618" s="44"/>
      <c r="DV618" s="91"/>
      <c r="DW618" s="91"/>
      <c r="DX618" s="91"/>
      <c r="DY618" s="91"/>
      <c r="DZ618" s="91"/>
      <c r="EA618" s="91"/>
      <c r="EB618" s="91"/>
      <c r="EC618" s="91"/>
      <c r="ED618" s="91"/>
      <c r="EE618" s="91"/>
      <c r="EF618" s="91"/>
      <c r="EG618" s="79"/>
      <c r="EH618" s="79"/>
      <c r="EI618" s="79"/>
      <c r="EJ618" s="46"/>
      <c r="EK618" s="90"/>
      <c r="EL618" s="90"/>
      <c r="EM618" s="90"/>
      <c r="EN618" s="90"/>
      <c r="EO618" s="90"/>
      <c r="EP618" s="90"/>
      <c r="EQ618" s="90"/>
      <c r="ER618" s="90"/>
      <c r="ES618" s="90"/>
    </row>
    <row r="619" spans="112:149" ht="6" customHeight="1">
      <c r="DH619" s="47"/>
      <c r="DI619" s="47"/>
      <c r="DJ619" s="47"/>
      <c r="DK619" s="47"/>
      <c r="DL619" s="47"/>
      <c r="DM619" s="47"/>
      <c r="DQ619" s="44"/>
      <c r="DR619" s="44"/>
      <c r="DS619" s="44"/>
      <c r="DT619" s="44"/>
      <c r="DU619" s="44"/>
      <c r="DV619" s="91"/>
      <c r="DW619" s="91"/>
      <c r="DX619" s="91"/>
      <c r="DY619" s="91"/>
      <c r="DZ619" s="91"/>
      <c r="EA619" s="91"/>
      <c r="EB619" s="91"/>
      <c r="EC619" s="91"/>
      <c r="ED619" s="91"/>
      <c r="EE619" s="91"/>
      <c r="EF619" s="91"/>
      <c r="EG619" s="79"/>
      <c r="EH619" s="79"/>
      <c r="EI619" s="79"/>
      <c r="EJ619" s="46"/>
      <c r="EK619" s="90"/>
      <c r="EL619" s="90"/>
      <c r="EM619" s="90"/>
      <c r="EN619" s="90"/>
      <c r="EO619" s="90"/>
      <c r="EP619" s="90"/>
      <c r="EQ619" s="90"/>
      <c r="ER619" s="90"/>
      <c r="ES619" s="90"/>
    </row>
    <row r="620" spans="112:149" ht="6" customHeight="1">
      <c r="DH620" s="47"/>
      <c r="DI620" s="47"/>
      <c r="DJ620" s="47"/>
      <c r="DK620" s="47"/>
      <c r="DL620" s="47"/>
      <c r="DM620" s="47"/>
      <c r="DQ620" s="44"/>
      <c r="DR620" s="44"/>
      <c r="DS620" s="44"/>
      <c r="DT620" s="44"/>
      <c r="DU620" s="46"/>
      <c r="DV620" s="91"/>
      <c r="DW620" s="91"/>
      <c r="DX620" s="91"/>
      <c r="DY620" s="91"/>
      <c r="DZ620" s="91"/>
      <c r="EA620" s="91"/>
      <c r="EB620" s="91"/>
      <c r="EC620" s="91"/>
      <c r="ED620" s="91"/>
      <c r="EE620" s="91"/>
      <c r="EF620" s="91"/>
      <c r="EG620" s="79"/>
      <c r="EH620" s="79"/>
      <c r="EI620" s="79"/>
      <c r="EJ620" s="46"/>
      <c r="EK620" s="90"/>
      <c r="EL620" s="90"/>
      <c r="EM620" s="90"/>
      <c r="EN620" s="90"/>
      <c r="EO620" s="90"/>
      <c r="EP620" s="90"/>
      <c r="EQ620" s="90"/>
      <c r="ER620" s="90"/>
      <c r="ES620" s="90"/>
    </row>
    <row r="621" spans="112:149" ht="6" customHeight="1">
      <c r="DH621" s="47"/>
      <c r="DI621" s="47"/>
      <c r="DJ621" s="47"/>
      <c r="DK621" s="47"/>
      <c r="DL621" s="47"/>
      <c r="DM621" s="47"/>
      <c r="DQ621" s="44"/>
      <c r="DR621" s="44"/>
      <c r="DS621" s="44"/>
      <c r="DT621" s="44"/>
      <c r="DU621" s="46"/>
      <c r="DV621" s="91"/>
      <c r="DW621" s="91"/>
      <c r="DX621" s="91"/>
      <c r="DY621" s="91"/>
      <c r="DZ621" s="91"/>
      <c r="EA621" s="91"/>
      <c r="EB621" s="91"/>
      <c r="EC621" s="91"/>
      <c r="ED621" s="91"/>
      <c r="EE621" s="91"/>
      <c r="EF621" s="91"/>
      <c r="EG621" s="79"/>
      <c r="EH621" s="79"/>
      <c r="EI621" s="79"/>
      <c r="EJ621" s="46"/>
      <c r="EK621" s="90"/>
      <c r="EL621" s="90"/>
      <c r="EM621" s="90"/>
      <c r="EN621" s="90"/>
      <c r="EO621" s="90"/>
      <c r="EP621" s="90"/>
      <c r="EQ621" s="90"/>
      <c r="ER621" s="90"/>
      <c r="ES621" s="90"/>
    </row>
    <row r="622" spans="112:149" ht="6" customHeight="1">
      <c r="DH622" s="47"/>
      <c r="DI622" s="47"/>
      <c r="DJ622" s="47"/>
      <c r="DK622" s="47"/>
      <c r="DL622" s="47"/>
      <c r="DM622" s="47"/>
      <c r="DQ622" s="44"/>
      <c r="DR622" s="44"/>
      <c r="DS622" s="44"/>
      <c r="DT622" s="44"/>
      <c r="DU622" s="46"/>
      <c r="DV622" s="91"/>
      <c r="DW622" s="91"/>
      <c r="DX622" s="91"/>
      <c r="DY622" s="91"/>
      <c r="DZ622" s="91"/>
      <c r="EA622" s="91"/>
      <c r="EB622" s="91"/>
      <c r="EC622" s="91"/>
      <c r="ED622" s="91"/>
      <c r="EE622" s="91"/>
      <c r="EF622" s="91"/>
      <c r="EG622" s="79"/>
      <c r="EH622" s="79"/>
      <c r="EI622" s="79"/>
      <c r="EJ622" s="46"/>
      <c r="EK622" s="90"/>
      <c r="EL622" s="90"/>
      <c r="EM622" s="90"/>
      <c r="EN622" s="90"/>
      <c r="EO622" s="90"/>
      <c r="EP622" s="90"/>
      <c r="EQ622" s="90"/>
      <c r="ER622" s="90"/>
      <c r="ES622" s="90"/>
    </row>
    <row r="623" spans="112:149" ht="6" customHeight="1">
      <c r="DH623" s="47"/>
      <c r="DI623" s="47"/>
      <c r="DJ623" s="47"/>
      <c r="DK623" s="47"/>
      <c r="DL623" s="47"/>
      <c r="DM623" s="47"/>
      <c r="DQ623" s="44"/>
      <c r="DR623" s="44"/>
      <c r="DS623" s="44"/>
      <c r="DT623" s="44"/>
      <c r="DU623" s="46"/>
      <c r="DV623" s="91"/>
      <c r="DW623" s="91"/>
      <c r="DX623" s="91"/>
      <c r="DY623" s="91"/>
      <c r="DZ623" s="91"/>
      <c r="EA623" s="91"/>
      <c r="EB623" s="91"/>
      <c r="EC623" s="91"/>
      <c r="ED623" s="91"/>
      <c r="EE623" s="91"/>
      <c r="EF623" s="91"/>
      <c r="EG623" s="79"/>
      <c r="EH623" s="79"/>
      <c r="EI623" s="79"/>
      <c r="EJ623" s="46"/>
      <c r="EK623" s="90"/>
      <c r="EL623" s="90"/>
      <c r="EM623" s="90"/>
      <c r="EN623" s="90"/>
      <c r="EO623" s="90"/>
      <c r="EP623" s="90"/>
      <c r="EQ623" s="90"/>
      <c r="ER623" s="90"/>
      <c r="ES623" s="90"/>
    </row>
    <row r="624" spans="112:149" ht="6" customHeight="1">
      <c r="DH624" s="47"/>
      <c r="DI624" s="47"/>
      <c r="DJ624" s="47"/>
      <c r="DK624" s="47"/>
      <c r="DL624" s="47"/>
      <c r="DM624" s="47"/>
      <c r="DQ624" s="44"/>
      <c r="DR624" s="44"/>
      <c r="DS624" s="44"/>
      <c r="DT624" s="44"/>
      <c r="DU624" s="46"/>
      <c r="DV624" s="91"/>
      <c r="DW624" s="91"/>
      <c r="DX624" s="91"/>
      <c r="DY624" s="91"/>
      <c r="DZ624" s="91"/>
      <c r="EA624" s="91"/>
      <c r="EB624" s="91"/>
      <c r="EC624" s="91"/>
      <c r="ED624" s="91"/>
      <c r="EE624" s="91"/>
      <c r="EF624" s="91"/>
      <c r="EG624" s="79"/>
      <c r="EH624" s="79"/>
      <c r="EI624" s="79"/>
      <c r="EJ624" s="46"/>
      <c r="EK624" s="90"/>
      <c r="EL624" s="90"/>
      <c r="EM624" s="90"/>
      <c r="EN624" s="90"/>
      <c r="EO624" s="90"/>
      <c r="EP624" s="90"/>
      <c r="EQ624" s="90"/>
      <c r="ER624" s="90"/>
      <c r="ES624" s="90"/>
    </row>
    <row r="625" spans="112:149" ht="6" customHeight="1">
      <c r="DH625" s="47"/>
      <c r="DI625" s="47"/>
      <c r="DJ625" s="47"/>
      <c r="DK625" s="47"/>
      <c r="DL625" s="47"/>
      <c r="DM625" s="47"/>
      <c r="DQ625" s="44"/>
      <c r="DR625" s="44"/>
      <c r="DS625" s="44"/>
      <c r="DT625" s="44"/>
      <c r="DU625" s="46"/>
      <c r="DV625" s="91"/>
      <c r="DW625" s="91"/>
      <c r="DX625" s="91"/>
      <c r="DY625" s="91"/>
      <c r="DZ625" s="91"/>
      <c r="EA625" s="91"/>
      <c r="EB625" s="91"/>
      <c r="EC625" s="91"/>
      <c r="ED625" s="91"/>
      <c r="EE625" s="91"/>
      <c r="EF625" s="91"/>
      <c r="EG625" s="79"/>
      <c r="EH625" s="79"/>
      <c r="EI625" s="79"/>
      <c r="EJ625" s="46"/>
      <c r="EK625" s="90"/>
      <c r="EL625" s="90"/>
      <c r="EM625" s="90"/>
      <c r="EN625" s="90"/>
      <c r="EO625" s="90"/>
      <c r="EP625" s="90"/>
      <c r="EQ625" s="90"/>
      <c r="ER625" s="90"/>
      <c r="ES625" s="90"/>
    </row>
    <row r="626" spans="112:149" ht="6" customHeight="1">
      <c r="DH626" s="47"/>
      <c r="DI626" s="47"/>
      <c r="DJ626" s="47"/>
      <c r="DK626" s="47"/>
      <c r="DL626" s="47"/>
      <c r="DM626" s="47"/>
      <c r="DU626" s="46"/>
      <c r="DV626" s="91"/>
      <c r="DW626" s="91"/>
      <c r="DX626" s="91"/>
      <c r="DY626" s="91"/>
      <c r="DZ626" s="91"/>
      <c r="EA626" s="91"/>
      <c r="EB626" s="91"/>
      <c r="EC626" s="91"/>
      <c r="ED626" s="91"/>
      <c r="EE626" s="91"/>
      <c r="EF626" s="91"/>
      <c r="EG626" s="79"/>
      <c r="EH626" s="79"/>
      <c r="EI626" s="79"/>
      <c r="EJ626" s="46"/>
      <c r="EK626" s="90"/>
      <c r="EL626" s="90"/>
      <c r="EM626" s="90"/>
      <c r="EN626" s="90"/>
      <c r="EO626" s="90"/>
      <c r="EP626" s="90"/>
      <c r="EQ626" s="90"/>
      <c r="ER626" s="90"/>
      <c r="ES626" s="90"/>
    </row>
    <row r="627" spans="112:149" ht="6" customHeight="1">
      <c r="DH627" s="47"/>
      <c r="DI627" s="47"/>
      <c r="DJ627" s="47"/>
      <c r="DK627" s="47"/>
      <c r="DL627" s="47"/>
      <c r="DM627" s="47"/>
      <c r="DU627" s="46"/>
      <c r="DV627" s="91"/>
      <c r="DW627" s="91"/>
      <c r="DX627" s="91"/>
      <c r="DY627" s="91"/>
      <c r="DZ627" s="91"/>
      <c r="EA627" s="91"/>
      <c r="EB627" s="91"/>
      <c r="EC627" s="91"/>
      <c r="ED627" s="91"/>
      <c r="EE627" s="91"/>
      <c r="EF627" s="91"/>
      <c r="EG627" s="79"/>
      <c r="EH627" s="79"/>
      <c r="EI627" s="79"/>
      <c r="EJ627" s="46"/>
      <c r="EK627" s="90"/>
      <c r="EL627" s="90"/>
      <c r="EM627" s="90"/>
      <c r="EN627" s="90"/>
      <c r="EO627" s="90"/>
      <c r="EP627" s="90"/>
      <c r="EQ627" s="90"/>
      <c r="ER627" s="90"/>
      <c r="ES627" s="90"/>
    </row>
    <row r="628" spans="112:149" ht="6" customHeight="1">
      <c r="DH628" s="47"/>
      <c r="DI628" s="47"/>
      <c r="DJ628" s="47"/>
      <c r="DK628" s="47"/>
      <c r="DL628" s="47"/>
      <c r="DM628" s="47"/>
      <c r="DU628" s="46"/>
      <c r="DV628" s="91"/>
      <c r="DW628" s="91"/>
      <c r="DX628" s="91"/>
      <c r="DY628" s="91"/>
      <c r="DZ628" s="91"/>
      <c r="EA628" s="91"/>
      <c r="EB628" s="91"/>
      <c r="EC628" s="91"/>
      <c r="ED628" s="91"/>
      <c r="EE628" s="91"/>
      <c r="EF628" s="91"/>
      <c r="EG628" s="79"/>
      <c r="EH628" s="79"/>
      <c r="EI628" s="79"/>
      <c r="EJ628" s="46"/>
      <c r="EK628" s="90"/>
      <c r="EL628" s="90"/>
      <c r="EM628" s="90"/>
      <c r="EN628" s="90"/>
      <c r="EO628" s="90"/>
      <c r="EP628" s="90"/>
      <c r="EQ628" s="90"/>
      <c r="ER628" s="90"/>
      <c r="ES628" s="90"/>
    </row>
    <row r="629" spans="112:149" ht="6" customHeight="1">
      <c r="DH629" s="47"/>
      <c r="DI629" s="47"/>
      <c r="DJ629" s="47"/>
      <c r="DK629" s="47"/>
      <c r="DL629" s="47"/>
      <c r="DM629" s="47"/>
      <c r="DU629" s="46"/>
      <c r="DV629" s="91"/>
      <c r="DW629" s="91"/>
      <c r="DX629" s="91"/>
      <c r="DY629" s="91"/>
      <c r="DZ629" s="91"/>
      <c r="EA629" s="91"/>
      <c r="EB629" s="91"/>
      <c r="EC629" s="91"/>
      <c r="ED629" s="91"/>
      <c r="EE629" s="91"/>
      <c r="EF629" s="91"/>
      <c r="EG629" s="79"/>
      <c r="EH629" s="79"/>
      <c r="EI629" s="79"/>
      <c r="EJ629" s="46"/>
      <c r="EK629" s="90"/>
      <c r="EL629" s="90"/>
      <c r="EM629" s="90"/>
      <c r="EN629" s="90"/>
      <c r="EO629" s="90"/>
      <c r="EP629" s="90"/>
      <c r="EQ629" s="90"/>
      <c r="ER629" s="90"/>
      <c r="ES629" s="90"/>
    </row>
    <row r="630" spans="112:149" ht="6" customHeight="1">
      <c r="DH630" s="47"/>
      <c r="DI630" s="47"/>
      <c r="DJ630" s="47"/>
      <c r="DK630" s="47"/>
      <c r="DL630" s="47"/>
      <c r="DM630" s="47"/>
      <c r="DU630" s="46"/>
      <c r="DV630" s="91"/>
      <c r="DW630" s="91"/>
      <c r="DX630" s="91"/>
      <c r="DY630" s="91"/>
      <c r="DZ630" s="91"/>
      <c r="EA630" s="91"/>
      <c r="EB630" s="91"/>
      <c r="EC630" s="91"/>
      <c r="ED630" s="91"/>
      <c r="EE630" s="91"/>
      <c r="EF630" s="91"/>
      <c r="EG630" s="79"/>
      <c r="EH630" s="79"/>
      <c r="EI630" s="79"/>
      <c r="EJ630" s="46"/>
      <c r="EK630" s="90"/>
      <c r="EL630" s="90"/>
      <c r="EM630" s="90"/>
      <c r="EN630" s="90"/>
      <c r="EO630" s="90"/>
      <c r="EP630" s="90"/>
      <c r="EQ630" s="90"/>
      <c r="ER630" s="90"/>
      <c r="ES630" s="90"/>
    </row>
    <row r="631" spans="112:149" ht="6" customHeight="1">
      <c r="DH631" s="47"/>
      <c r="DI631" s="47"/>
      <c r="DJ631" s="47"/>
      <c r="DK631" s="47"/>
      <c r="DL631" s="47"/>
      <c r="DM631" s="47"/>
      <c r="DU631" s="46"/>
      <c r="DV631" s="91"/>
      <c r="DW631" s="91"/>
      <c r="DX631" s="91"/>
      <c r="DY631" s="91"/>
      <c r="DZ631" s="91"/>
      <c r="EA631" s="91"/>
      <c r="EB631" s="91"/>
      <c r="EC631" s="91"/>
      <c r="ED631" s="91"/>
      <c r="EE631" s="91"/>
      <c r="EF631" s="91"/>
      <c r="EG631" s="79"/>
      <c r="EH631" s="79"/>
      <c r="EI631" s="79"/>
      <c r="EJ631" s="46"/>
      <c r="EK631" s="90"/>
      <c r="EL631" s="90"/>
      <c r="EM631" s="90"/>
      <c r="EN631" s="90"/>
      <c r="EO631" s="90"/>
      <c r="EP631" s="90"/>
      <c r="EQ631" s="90"/>
      <c r="ER631" s="90"/>
      <c r="ES631" s="90"/>
    </row>
    <row r="632" spans="112:149" ht="6" customHeight="1">
      <c r="DH632" s="47"/>
      <c r="DI632" s="47"/>
      <c r="DJ632" s="47"/>
      <c r="DK632" s="47"/>
      <c r="DL632" s="47"/>
      <c r="DM632" s="47"/>
      <c r="DU632" s="46"/>
      <c r="DV632" s="91"/>
      <c r="DW632" s="91"/>
      <c r="DX632" s="91"/>
      <c r="DY632" s="91"/>
      <c r="DZ632" s="91"/>
      <c r="EA632" s="91"/>
      <c r="EB632" s="91"/>
      <c r="EC632" s="91"/>
      <c r="ED632" s="91"/>
      <c r="EE632" s="91"/>
      <c r="EF632" s="91"/>
      <c r="EG632" s="79"/>
      <c r="EH632" s="79"/>
      <c r="EI632" s="79"/>
      <c r="EJ632" s="46"/>
      <c r="EK632" s="90"/>
      <c r="EL632" s="90"/>
      <c r="EM632" s="90"/>
      <c r="EN632" s="90"/>
      <c r="EO632" s="90"/>
      <c r="EP632" s="90"/>
      <c r="EQ632" s="90"/>
      <c r="ER632" s="90"/>
      <c r="ES632" s="90"/>
    </row>
    <row r="633" spans="112:149" ht="6" customHeight="1">
      <c r="DH633" s="47"/>
      <c r="DI633" s="47"/>
      <c r="DJ633" s="47"/>
      <c r="DK633" s="47"/>
      <c r="DL633" s="47"/>
      <c r="DM633" s="47"/>
      <c r="DU633" s="46"/>
      <c r="DV633" s="91"/>
      <c r="DW633" s="91"/>
      <c r="DX633" s="91"/>
      <c r="DY633" s="91"/>
      <c r="DZ633" s="91"/>
      <c r="EA633" s="91"/>
      <c r="EB633" s="91"/>
      <c r="EC633" s="91"/>
      <c r="ED633" s="91"/>
      <c r="EE633" s="91"/>
      <c r="EF633" s="91"/>
      <c r="EG633" s="79"/>
      <c r="EH633" s="79"/>
      <c r="EI633" s="79"/>
      <c r="EJ633" s="46"/>
      <c r="EK633" s="90"/>
      <c r="EL633" s="90"/>
      <c r="EM633" s="90"/>
      <c r="EN633" s="90"/>
      <c r="EO633" s="90"/>
      <c r="EP633" s="90"/>
      <c r="EQ633" s="90"/>
      <c r="ER633" s="90"/>
      <c r="ES633" s="90"/>
    </row>
    <row r="634" spans="112:149" ht="6" customHeight="1">
      <c r="DH634" s="47"/>
      <c r="DI634" s="47"/>
      <c r="DJ634" s="47"/>
      <c r="DK634" s="47"/>
      <c r="DL634" s="47"/>
      <c r="DM634" s="47"/>
      <c r="DU634" s="46"/>
      <c r="DV634" s="91"/>
      <c r="DW634" s="91"/>
      <c r="DX634" s="91"/>
      <c r="DY634" s="91"/>
      <c r="DZ634" s="91"/>
      <c r="EA634" s="91"/>
      <c r="EB634" s="91"/>
      <c r="EC634" s="91"/>
      <c r="ED634" s="91"/>
      <c r="EE634" s="91"/>
      <c r="EF634" s="91"/>
      <c r="EG634" s="79"/>
      <c r="EH634" s="79"/>
      <c r="EI634" s="79"/>
      <c r="EJ634" s="46"/>
      <c r="EK634" s="90"/>
      <c r="EL634" s="90"/>
      <c r="EM634" s="90"/>
      <c r="EN634" s="90"/>
      <c r="EO634" s="90"/>
      <c r="EP634" s="90"/>
      <c r="EQ634" s="90"/>
      <c r="ER634" s="90"/>
      <c r="ES634" s="90"/>
    </row>
    <row r="635" spans="112:149" ht="6" customHeight="1">
      <c r="DU635" s="46"/>
      <c r="DV635" s="91"/>
      <c r="DW635" s="91"/>
      <c r="DX635" s="91"/>
      <c r="DY635" s="91"/>
      <c r="DZ635" s="91"/>
      <c r="EA635" s="91"/>
      <c r="EB635" s="91"/>
      <c r="EC635" s="91"/>
      <c r="ED635" s="91"/>
      <c r="EE635" s="91"/>
      <c r="EF635" s="91"/>
      <c r="EG635" s="79"/>
      <c r="EH635" s="79"/>
      <c r="EI635" s="79"/>
      <c r="EJ635" s="46"/>
      <c r="EK635" s="90"/>
      <c r="EL635" s="90"/>
      <c r="EM635" s="90"/>
      <c r="EN635" s="90"/>
      <c r="EO635" s="90"/>
      <c r="EP635" s="90"/>
      <c r="EQ635" s="90"/>
      <c r="ER635" s="90"/>
      <c r="ES635" s="90"/>
    </row>
    <row r="636" spans="112:149" ht="6" customHeight="1">
      <c r="DU636" s="46"/>
      <c r="DV636" s="91"/>
      <c r="DW636" s="91"/>
      <c r="DX636" s="91"/>
      <c r="DY636" s="91"/>
      <c r="DZ636" s="91"/>
      <c r="EA636" s="91"/>
      <c r="EB636" s="91"/>
      <c r="EC636" s="91"/>
      <c r="ED636" s="91"/>
      <c r="EE636" s="91"/>
      <c r="EF636" s="91"/>
      <c r="EG636" s="79"/>
      <c r="EH636" s="79"/>
      <c r="EI636" s="79"/>
      <c r="EJ636" s="46"/>
      <c r="EK636" s="90"/>
      <c r="EL636" s="90"/>
      <c r="EM636" s="90"/>
      <c r="EN636" s="90"/>
      <c r="EO636" s="90"/>
      <c r="EP636" s="90"/>
      <c r="EQ636" s="90"/>
      <c r="ER636" s="90"/>
      <c r="ES636" s="90"/>
    </row>
    <row r="637" spans="112:149" ht="6" customHeight="1">
      <c r="DU637" s="46"/>
      <c r="DV637" s="91"/>
      <c r="DW637" s="91"/>
      <c r="DX637" s="91"/>
      <c r="DY637" s="91"/>
      <c r="DZ637" s="91"/>
      <c r="EA637" s="91"/>
      <c r="EB637" s="91"/>
      <c r="EC637" s="91"/>
      <c r="ED637" s="91"/>
      <c r="EE637" s="91"/>
      <c r="EF637" s="91"/>
      <c r="EG637" s="79"/>
      <c r="EH637" s="79"/>
      <c r="EI637" s="79"/>
      <c r="EJ637" s="46"/>
      <c r="EK637" s="90"/>
      <c r="EL637" s="90"/>
      <c r="EM637" s="90"/>
      <c r="EN637" s="90"/>
      <c r="EO637" s="90"/>
      <c r="EP637" s="90"/>
      <c r="EQ637" s="90"/>
      <c r="ER637" s="90"/>
      <c r="ES637" s="90"/>
    </row>
    <row r="638" spans="112:149" ht="6" customHeight="1">
      <c r="DU638" s="46"/>
      <c r="DV638" s="91"/>
      <c r="DW638" s="91"/>
      <c r="DX638" s="91"/>
      <c r="DY638" s="91"/>
      <c r="DZ638" s="91"/>
      <c r="EA638" s="91"/>
      <c r="EB638" s="91"/>
      <c r="EC638" s="91"/>
      <c r="ED638" s="91"/>
      <c r="EE638" s="91"/>
      <c r="EF638" s="91"/>
      <c r="EG638" s="79"/>
      <c r="EH638" s="79"/>
      <c r="EI638" s="79"/>
      <c r="EJ638" s="46"/>
      <c r="EK638" s="90"/>
      <c r="EL638" s="90"/>
      <c r="EM638" s="90"/>
      <c r="EN638" s="90"/>
      <c r="EO638" s="90"/>
      <c r="EP638" s="90"/>
      <c r="EQ638" s="90"/>
      <c r="ER638" s="90"/>
      <c r="ES638" s="90"/>
    </row>
    <row r="639" spans="112:149" ht="6" customHeight="1">
      <c r="DU639" s="46"/>
      <c r="DV639" s="91"/>
      <c r="DW639" s="91"/>
      <c r="DX639" s="91"/>
      <c r="DY639" s="91"/>
      <c r="DZ639" s="91"/>
      <c r="EA639" s="91"/>
      <c r="EB639" s="91"/>
      <c r="EC639" s="91"/>
      <c r="ED639" s="91"/>
      <c r="EE639" s="91"/>
      <c r="EF639" s="91"/>
      <c r="EG639" s="79"/>
      <c r="EH639" s="79"/>
      <c r="EI639" s="79"/>
      <c r="EJ639" s="46"/>
      <c r="EK639" s="90"/>
      <c r="EL639" s="90"/>
      <c r="EM639" s="90"/>
      <c r="EN639" s="90"/>
      <c r="EO639" s="90"/>
      <c r="EP639" s="90"/>
      <c r="EQ639" s="90"/>
      <c r="ER639" s="90"/>
      <c r="ES639" s="90"/>
    </row>
    <row r="640" spans="112:149" ht="6" customHeight="1">
      <c r="DU640" s="46"/>
      <c r="DV640" s="91"/>
      <c r="DW640" s="91"/>
      <c r="DX640" s="91"/>
      <c r="DY640" s="91"/>
      <c r="DZ640" s="91"/>
      <c r="EA640" s="91"/>
      <c r="EB640" s="91"/>
      <c r="EC640" s="91"/>
      <c r="ED640" s="91"/>
      <c r="EE640" s="91"/>
      <c r="EF640" s="91"/>
      <c r="EG640" s="79"/>
      <c r="EH640" s="79"/>
      <c r="EI640" s="79"/>
      <c r="EJ640" s="46"/>
      <c r="EK640" s="90"/>
      <c r="EL640" s="90"/>
      <c r="EM640" s="90"/>
      <c r="EN640" s="90"/>
      <c r="EO640" s="90"/>
      <c r="EP640" s="90"/>
      <c r="EQ640" s="90"/>
      <c r="ER640" s="90"/>
      <c r="ES640" s="90"/>
    </row>
    <row r="641" spans="125:149" ht="6" customHeight="1">
      <c r="DU641" s="46"/>
      <c r="DV641" s="91"/>
      <c r="DW641" s="91"/>
      <c r="DX641" s="91"/>
      <c r="DY641" s="91"/>
      <c r="DZ641" s="91"/>
      <c r="EA641" s="91"/>
      <c r="EB641" s="91"/>
      <c r="EC641" s="91"/>
      <c r="ED641" s="91"/>
      <c r="EE641" s="91"/>
      <c r="EF641" s="91"/>
      <c r="EG641" s="79"/>
      <c r="EH641" s="79"/>
      <c r="EI641" s="79"/>
      <c r="EJ641" s="46"/>
      <c r="EK641" s="90"/>
      <c r="EL641" s="90"/>
      <c r="EM641" s="90"/>
      <c r="EN641" s="90"/>
      <c r="EO641" s="90"/>
      <c r="EP641" s="90"/>
      <c r="EQ641" s="90"/>
      <c r="ER641" s="90"/>
      <c r="ES641" s="90"/>
    </row>
    <row r="642" spans="125:149" ht="6" customHeight="1">
      <c r="DU642" s="46"/>
      <c r="DV642" s="91"/>
      <c r="DW642" s="91"/>
      <c r="DX642" s="91"/>
      <c r="DY642" s="91"/>
      <c r="DZ642" s="91"/>
      <c r="EA642" s="91"/>
      <c r="EB642" s="91"/>
      <c r="EC642" s="91"/>
      <c r="ED642" s="91"/>
      <c r="EE642" s="91"/>
      <c r="EF642" s="91"/>
      <c r="EG642" s="79"/>
      <c r="EH642" s="79"/>
      <c r="EI642" s="79"/>
      <c r="EJ642" s="46"/>
      <c r="EK642" s="90"/>
      <c r="EL642" s="90"/>
      <c r="EM642" s="90"/>
      <c r="EN642" s="90"/>
      <c r="EO642" s="90"/>
      <c r="EP642" s="90"/>
      <c r="EQ642" s="90"/>
      <c r="ER642" s="90"/>
      <c r="ES642" s="90"/>
    </row>
    <row r="643" spans="125:149" ht="6" customHeight="1">
      <c r="DU643" s="46"/>
      <c r="DV643" s="91"/>
      <c r="DW643" s="91"/>
      <c r="DX643" s="91"/>
      <c r="DY643" s="91"/>
      <c r="DZ643" s="91"/>
      <c r="EA643" s="91"/>
      <c r="EB643" s="91"/>
      <c r="EC643" s="91"/>
      <c r="ED643" s="91"/>
      <c r="EE643" s="91"/>
      <c r="EF643" s="91"/>
      <c r="EG643" s="79"/>
      <c r="EH643" s="79"/>
      <c r="EI643" s="79"/>
      <c r="EJ643" s="46"/>
      <c r="EK643" s="90"/>
      <c r="EL643" s="90"/>
      <c r="EM643" s="90"/>
      <c r="EN643" s="90"/>
      <c r="EO643" s="90"/>
      <c r="EP643" s="90"/>
      <c r="EQ643" s="90"/>
      <c r="ER643" s="90"/>
      <c r="ES643" s="90"/>
    </row>
    <row r="644" spans="125:149" ht="6" customHeight="1">
      <c r="DU644" s="46"/>
      <c r="DV644" s="91"/>
      <c r="DW644" s="91"/>
      <c r="DX644" s="91"/>
      <c r="DY644" s="91"/>
      <c r="DZ644" s="91"/>
      <c r="EA644" s="91"/>
      <c r="EB644" s="91"/>
      <c r="EC644" s="91"/>
      <c r="ED644" s="91"/>
      <c r="EE644" s="91"/>
      <c r="EF644" s="91"/>
      <c r="EG644" s="79"/>
      <c r="EH644" s="79"/>
      <c r="EI644" s="79"/>
      <c r="EJ644" s="46"/>
      <c r="EK644" s="90"/>
      <c r="EL644" s="90"/>
      <c r="EM644" s="90"/>
      <c r="EN644" s="90"/>
      <c r="EO644" s="90"/>
      <c r="EP644" s="90"/>
      <c r="EQ644" s="90"/>
      <c r="ER644" s="90"/>
      <c r="ES644" s="90"/>
    </row>
    <row r="645" spans="125:149" ht="6" customHeight="1">
      <c r="DU645" s="46"/>
      <c r="DV645" s="91"/>
      <c r="DW645" s="91"/>
      <c r="DX645" s="91"/>
      <c r="DY645" s="91"/>
      <c r="DZ645" s="91"/>
      <c r="EA645" s="91"/>
      <c r="EB645" s="91"/>
      <c r="EC645" s="91"/>
      <c r="ED645" s="91"/>
      <c r="EE645" s="91"/>
      <c r="EF645" s="91"/>
      <c r="EG645" s="79"/>
      <c r="EH645" s="79"/>
      <c r="EI645" s="79"/>
      <c r="EJ645" s="46"/>
      <c r="EK645" s="90"/>
      <c r="EL645" s="90"/>
      <c r="EM645" s="90"/>
      <c r="EN645" s="90"/>
      <c r="EO645" s="90"/>
      <c r="EP645" s="90"/>
      <c r="EQ645" s="90"/>
      <c r="ER645" s="90"/>
      <c r="ES645" s="90"/>
    </row>
    <row r="646" spans="125:149" ht="6" customHeight="1">
      <c r="DU646" s="46"/>
      <c r="DV646" s="91"/>
      <c r="DW646" s="91"/>
      <c r="DX646" s="91"/>
      <c r="DY646" s="91"/>
      <c r="DZ646" s="91"/>
      <c r="EA646" s="91"/>
      <c r="EB646" s="91"/>
      <c r="EC646" s="91"/>
      <c r="ED646" s="91"/>
      <c r="EE646" s="91"/>
      <c r="EF646" s="91"/>
      <c r="EG646" s="79"/>
      <c r="EH646" s="79"/>
      <c r="EI646" s="79"/>
      <c r="EJ646" s="46"/>
      <c r="EK646" s="90"/>
      <c r="EL646" s="90"/>
      <c r="EM646" s="90"/>
      <c r="EN646" s="90"/>
      <c r="EO646" s="90"/>
      <c r="EP646" s="90"/>
      <c r="EQ646" s="90"/>
      <c r="ER646" s="90"/>
      <c r="ES646" s="90"/>
    </row>
    <row r="647" spans="125:149" ht="6" customHeight="1">
      <c r="DU647" s="46"/>
      <c r="DV647" s="91"/>
      <c r="DW647" s="91"/>
      <c r="DX647" s="91"/>
      <c r="DY647" s="91"/>
      <c r="DZ647" s="91"/>
      <c r="EA647" s="91"/>
      <c r="EB647" s="91"/>
      <c r="EC647" s="91"/>
      <c r="ED647" s="91"/>
      <c r="EE647" s="91"/>
      <c r="EF647" s="91"/>
      <c r="EG647" s="79"/>
      <c r="EH647" s="79"/>
      <c r="EI647" s="79"/>
      <c r="EJ647" s="46"/>
      <c r="EK647" s="90"/>
      <c r="EL647" s="90"/>
      <c r="EM647" s="90"/>
      <c r="EN647" s="90"/>
      <c r="EO647" s="90"/>
      <c r="EP647" s="90"/>
      <c r="EQ647" s="90"/>
      <c r="ER647" s="90"/>
      <c r="ES647" s="90"/>
    </row>
    <row r="648" spans="125:149" ht="6" customHeight="1">
      <c r="DU648" s="46"/>
      <c r="DV648" s="91"/>
      <c r="DW648" s="91"/>
      <c r="DX648" s="91"/>
      <c r="DY648" s="91"/>
      <c r="DZ648" s="91"/>
      <c r="EA648" s="91"/>
      <c r="EB648" s="91"/>
      <c r="EC648" s="91"/>
      <c r="ED648" s="91"/>
      <c r="EE648" s="91"/>
      <c r="EF648" s="91"/>
      <c r="EG648" s="79"/>
      <c r="EH648" s="79"/>
      <c r="EI648" s="79"/>
      <c r="EJ648" s="46"/>
      <c r="EK648" s="90"/>
      <c r="EL648" s="90"/>
      <c r="EM648" s="90"/>
      <c r="EN648" s="90"/>
      <c r="EO648" s="90"/>
      <c r="EP648" s="90"/>
      <c r="EQ648" s="90"/>
      <c r="ER648" s="90"/>
      <c r="ES648" s="90"/>
    </row>
    <row r="649" spans="125:149" ht="6" customHeight="1">
      <c r="DU649" s="46"/>
      <c r="DV649" s="91"/>
      <c r="DW649" s="91"/>
      <c r="DX649" s="91"/>
      <c r="DY649" s="91"/>
      <c r="DZ649" s="91"/>
      <c r="EA649" s="91"/>
      <c r="EB649" s="91"/>
      <c r="EC649" s="91"/>
      <c r="ED649" s="91"/>
      <c r="EE649" s="91"/>
      <c r="EF649" s="91"/>
      <c r="EG649" s="79"/>
      <c r="EH649" s="79"/>
      <c r="EI649" s="79"/>
      <c r="EJ649" s="46"/>
      <c r="EK649" s="90"/>
      <c r="EL649" s="90"/>
      <c r="EM649" s="90"/>
      <c r="EN649" s="90"/>
      <c r="EO649" s="90"/>
      <c r="EP649" s="90"/>
      <c r="EQ649" s="90"/>
      <c r="ER649" s="90"/>
      <c r="ES649" s="90"/>
    </row>
    <row r="650" spans="125:149" ht="6" customHeight="1">
      <c r="DU650" s="46"/>
      <c r="DV650" s="91"/>
      <c r="DW650" s="91"/>
      <c r="DX650" s="91"/>
      <c r="DY650" s="91"/>
      <c r="DZ650" s="91"/>
      <c r="EA650" s="91"/>
      <c r="EB650" s="91"/>
      <c r="EC650" s="91"/>
      <c r="ED650" s="91"/>
      <c r="EE650" s="91"/>
      <c r="EF650" s="91"/>
      <c r="EG650" s="79"/>
      <c r="EH650" s="79"/>
      <c r="EI650" s="79"/>
      <c r="EJ650" s="46"/>
      <c r="EK650" s="90"/>
      <c r="EL650" s="90"/>
      <c r="EM650" s="90"/>
      <c r="EN650" s="90"/>
      <c r="EO650" s="90"/>
      <c r="EP650" s="90"/>
      <c r="EQ650" s="90"/>
      <c r="ER650" s="90"/>
      <c r="ES650" s="90"/>
    </row>
    <row r="651" spans="125:149" ht="6" customHeight="1">
      <c r="DU651" s="46"/>
      <c r="DV651" s="91"/>
      <c r="DW651" s="91"/>
      <c r="DX651" s="91"/>
      <c r="DY651" s="91"/>
      <c r="DZ651" s="91"/>
      <c r="EA651" s="91"/>
      <c r="EB651" s="91"/>
      <c r="EC651" s="91"/>
      <c r="ED651" s="91"/>
      <c r="EE651" s="91"/>
      <c r="EF651" s="91"/>
      <c r="EG651" s="79"/>
      <c r="EH651" s="79"/>
      <c r="EI651" s="79"/>
      <c r="EJ651" s="46"/>
      <c r="EK651" s="90"/>
      <c r="EL651" s="90"/>
      <c r="EM651" s="90"/>
      <c r="EN651" s="90"/>
      <c r="EO651" s="90"/>
      <c r="EP651" s="90"/>
      <c r="EQ651" s="90"/>
      <c r="ER651" s="90"/>
      <c r="ES651" s="90"/>
    </row>
    <row r="652" spans="125:149" ht="6" customHeight="1">
      <c r="DU652" s="46"/>
      <c r="DV652" s="91"/>
      <c r="DW652" s="91"/>
      <c r="DX652" s="91"/>
      <c r="DY652" s="91"/>
      <c r="DZ652" s="91"/>
      <c r="EA652" s="91"/>
      <c r="EB652" s="91"/>
      <c r="EC652" s="91"/>
      <c r="ED652" s="91"/>
      <c r="EE652" s="91"/>
      <c r="EF652" s="91"/>
      <c r="EG652" s="79"/>
      <c r="EH652" s="79"/>
      <c r="EI652" s="79"/>
      <c r="EJ652" s="46"/>
      <c r="EK652" s="90"/>
      <c r="EL652" s="90"/>
      <c r="EM652" s="90"/>
      <c r="EN652" s="90"/>
      <c r="EO652" s="90"/>
      <c r="EP652" s="90"/>
      <c r="EQ652" s="90"/>
      <c r="ER652" s="90"/>
      <c r="ES652" s="90"/>
    </row>
    <row r="653" spans="125:149" ht="6" customHeight="1">
      <c r="DU653" s="46"/>
      <c r="DV653" s="91"/>
      <c r="DW653" s="91"/>
      <c r="DX653" s="91"/>
      <c r="DY653" s="91"/>
      <c r="DZ653" s="91"/>
      <c r="EA653" s="91"/>
      <c r="EB653" s="91"/>
      <c r="EC653" s="91"/>
      <c r="ED653" s="91"/>
      <c r="EE653" s="91"/>
      <c r="EF653" s="91"/>
      <c r="EG653" s="79"/>
      <c r="EH653" s="79"/>
      <c r="EI653" s="79"/>
      <c r="EJ653" s="46"/>
      <c r="EK653" s="90"/>
      <c r="EL653" s="90"/>
      <c r="EM653" s="90"/>
      <c r="EN653" s="90"/>
      <c r="EO653" s="90"/>
      <c r="EP653" s="90"/>
      <c r="EQ653" s="90"/>
      <c r="ER653" s="90"/>
      <c r="ES653" s="90"/>
    </row>
    <row r="654" spans="125:149" ht="6" customHeight="1">
      <c r="DU654" s="46"/>
      <c r="DV654" s="91"/>
      <c r="DW654" s="91"/>
      <c r="DX654" s="91"/>
      <c r="DY654" s="91"/>
      <c r="DZ654" s="91"/>
      <c r="EA654" s="91"/>
      <c r="EB654" s="91"/>
      <c r="EC654" s="91"/>
      <c r="ED654" s="91"/>
      <c r="EE654" s="91"/>
      <c r="EF654" s="91"/>
      <c r="EG654" s="79"/>
      <c r="EH654" s="79"/>
      <c r="EI654" s="79"/>
      <c r="EJ654" s="46"/>
      <c r="EK654" s="90"/>
      <c r="EL654" s="90"/>
      <c r="EM654" s="90"/>
      <c r="EN654" s="90"/>
      <c r="EO654" s="90"/>
      <c r="EP654" s="90"/>
      <c r="EQ654" s="90"/>
      <c r="ER654" s="90"/>
      <c r="ES654" s="90"/>
    </row>
    <row r="655" spans="125:149" ht="6" customHeight="1">
      <c r="DU655" s="46"/>
      <c r="DV655" s="91"/>
      <c r="DW655" s="91"/>
      <c r="DX655" s="91"/>
      <c r="DY655" s="91"/>
      <c r="DZ655" s="91"/>
      <c r="EA655" s="91"/>
      <c r="EB655" s="91"/>
      <c r="EC655" s="91"/>
      <c r="ED655" s="91"/>
      <c r="EE655" s="91"/>
      <c r="EF655" s="91"/>
      <c r="EG655" s="79"/>
      <c r="EH655" s="79"/>
      <c r="EI655" s="79"/>
      <c r="EJ655" s="46"/>
      <c r="EK655" s="90"/>
      <c r="EL655" s="90"/>
      <c r="EM655" s="90"/>
      <c r="EN655" s="90"/>
      <c r="EO655" s="90"/>
      <c r="EP655" s="90"/>
      <c r="EQ655" s="90"/>
      <c r="ER655" s="90"/>
      <c r="ES655" s="90"/>
    </row>
    <row r="656" spans="125:149" ht="6" customHeight="1">
      <c r="DU656" s="46"/>
      <c r="DV656" s="91"/>
      <c r="DW656" s="91"/>
      <c r="DX656" s="91"/>
      <c r="DY656" s="91"/>
      <c r="DZ656" s="91"/>
      <c r="EA656" s="91"/>
      <c r="EB656" s="91"/>
      <c r="EC656" s="91"/>
      <c r="ED656" s="91"/>
      <c r="EE656" s="91"/>
      <c r="EF656" s="91"/>
      <c r="EG656" s="79"/>
      <c r="EH656" s="79"/>
      <c r="EI656" s="79"/>
      <c r="EJ656" s="46"/>
      <c r="EK656" s="90"/>
      <c r="EL656" s="90"/>
      <c r="EM656" s="90"/>
      <c r="EN656" s="90"/>
      <c r="EO656" s="90"/>
      <c r="EP656" s="90"/>
      <c r="EQ656" s="90"/>
      <c r="ER656" s="90"/>
      <c r="ES656" s="90"/>
    </row>
    <row r="657" spans="125:149" ht="6" customHeight="1">
      <c r="DU657" s="46"/>
      <c r="DV657" s="91"/>
      <c r="DW657" s="91"/>
      <c r="DX657" s="91"/>
      <c r="DY657" s="91"/>
      <c r="DZ657" s="91"/>
      <c r="EA657" s="91"/>
      <c r="EB657" s="91"/>
      <c r="EC657" s="91"/>
      <c r="ED657" s="91"/>
      <c r="EE657" s="91"/>
      <c r="EF657" s="91"/>
      <c r="EG657" s="79"/>
      <c r="EH657" s="79"/>
      <c r="EI657" s="79"/>
      <c r="EJ657" s="46"/>
      <c r="EK657" s="90"/>
      <c r="EL657" s="90"/>
      <c r="EM657" s="90"/>
      <c r="EN657" s="90"/>
      <c r="EO657" s="90"/>
      <c r="EP657" s="90"/>
      <c r="EQ657" s="90"/>
      <c r="ER657" s="90"/>
      <c r="ES657" s="90"/>
    </row>
    <row r="658" spans="125:149" ht="6" customHeight="1">
      <c r="DU658" s="46"/>
      <c r="DV658" s="91"/>
      <c r="DW658" s="91"/>
      <c r="DX658" s="91"/>
      <c r="DY658" s="91"/>
      <c r="DZ658" s="91"/>
      <c r="EA658" s="91"/>
      <c r="EB658" s="91"/>
      <c r="EC658" s="91"/>
      <c r="ED658" s="91"/>
      <c r="EE658" s="91"/>
      <c r="EF658" s="91"/>
      <c r="EG658" s="79"/>
      <c r="EH658" s="79"/>
      <c r="EI658" s="79"/>
      <c r="EJ658" s="46"/>
      <c r="EK658" s="90"/>
      <c r="EL658" s="90"/>
      <c r="EM658" s="90"/>
      <c r="EN658" s="90"/>
      <c r="EO658" s="90"/>
      <c r="EP658" s="90"/>
      <c r="EQ658" s="90"/>
      <c r="ER658" s="90"/>
      <c r="ES658" s="90"/>
    </row>
    <row r="659" spans="125:149" ht="6" customHeight="1">
      <c r="DU659" s="46"/>
      <c r="DV659" s="91"/>
      <c r="DW659" s="91"/>
      <c r="DX659" s="91"/>
      <c r="DY659" s="91"/>
      <c r="DZ659" s="91"/>
      <c r="EA659" s="91"/>
      <c r="EB659" s="91"/>
      <c r="EC659" s="91"/>
      <c r="ED659" s="91"/>
      <c r="EE659" s="91"/>
      <c r="EF659" s="91"/>
      <c r="EG659" s="79"/>
      <c r="EH659" s="79"/>
      <c r="EI659" s="79"/>
      <c r="EJ659" s="46"/>
      <c r="EK659" s="90"/>
      <c r="EL659" s="90"/>
      <c r="EM659" s="90"/>
      <c r="EN659" s="90"/>
      <c r="EO659" s="90"/>
      <c r="EP659" s="90"/>
      <c r="EQ659" s="90"/>
      <c r="ER659" s="90"/>
      <c r="ES659" s="90"/>
    </row>
    <row r="660" spans="125:149" ht="6" customHeight="1">
      <c r="DU660" s="46"/>
      <c r="DV660" s="91"/>
      <c r="DW660" s="91"/>
      <c r="DX660" s="91"/>
      <c r="DY660" s="91"/>
      <c r="DZ660" s="91"/>
      <c r="EA660" s="91"/>
      <c r="EB660" s="91"/>
      <c r="EC660" s="91"/>
      <c r="ED660" s="91"/>
      <c r="EE660" s="91"/>
      <c r="EF660" s="91"/>
      <c r="EG660" s="79"/>
      <c r="EH660" s="79"/>
      <c r="EI660" s="79"/>
      <c r="EK660" s="90"/>
      <c r="EL660" s="90"/>
      <c r="EM660" s="90"/>
      <c r="EN660" s="90"/>
      <c r="EO660" s="90"/>
      <c r="EP660" s="90"/>
      <c r="EQ660" s="90"/>
      <c r="ER660" s="90"/>
      <c r="ES660" s="90"/>
    </row>
    <row r="661" spans="125:149" ht="6" customHeight="1">
      <c r="DU661" s="46"/>
      <c r="DV661" s="91"/>
      <c r="DW661" s="91"/>
      <c r="DX661" s="91"/>
      <c r="DY661" s="91"/>
      <c r="DZ661" s="91"/>
      <c r="EA661" s="91"/>
      <c r="EB661" s="91"/>
      <c r="EC661" s="91"/>
      <c r="ED661" s="91"/>
      <c r="EE661" s="91"/>
      <c r="EF661" s="91"/>
      <c r="EG661" s="79"/>
      <c r="EH661" s="79"/>
      <c r="EI661" s="79"/>
      <c r="EK661" s="90"/>
      <c r="EL661" s="90"/>
      <c r="EM661" s="90"/>
      <c r="EN661" s="90"/>
      <c r="EO661" s="90"/>
      <c r="EP661" s="90"/>
      <c r="EQ661" s="90"/>
      <c r="ER661" s="90"/>
      <c r="ES661" s="90"/>
    </row>
    <row r="662" spans="125:149" ht="6" customHeight="1">
      <c r="DU662" s="46"/>
      <c r="DV662" s="91"/>
      <c r="DW662" s="91"/>
      <c r="DX662" s="91"/>
      <c r="DY662" s="91"/>
      <c r="DZ662" s="91"/>
      <c r="EA662" s="91"/>
      <c r="EB662" s="91"/>
      <c r="EC662" s="91"/>
      <c r="ED662" s="91"/>
      <c r="EE662" s="91"/>
      <c r="EF662" s="91"/>
      <c r="EG662" s="79"/>
      <c r="EH662" s="79"/>
      <c r="EI662" s="79"/>
      <c r="EK662" s="90"/>
      <c r="EL662" s="90"/>
      <c r="EM662" s="90"/>
      <c r="EN662" s="90"/>
      <c r="EO662" s="90"/>
      <c r="EP662" s="90"/>
      <c r="EQ662" s="90"/>
      <c r="ER662" s="90"/>
      <c r="ES662" s="90"/>
    </row>
    <row r="663" spans="125:149" ht="6" customHeight="1">
      <c r="DU663" s="46"/>
      <c r="DV663" s="91"/>
      <c r="DW663" s="91"/>
      <c r="DX663" s="91"/>
      <c r="DY663" s="91"/>
      <c r="DZ663" s="91"/>
      <c r="EA663" s="91"/>
      <c r="EB663" s="91"/>
      <c r="EC663" s="91"/>
      <c r="ED663" s="91"/>
      <c r="EE663" s="91"/>
      <c r="EF663" s="91"/>
      <c r="EG663" s="79"/>
      <c r="EH663" s="79"/>
      <c r="EI663" s="79"/>
      <c r="EK663" s="90"/>
      <c r="EL663" s="90"/>
      <c r="EM663" s="90"/>
      <c r="EN663" s="90"/>
      <c r="EO663" s="90"/>
      <c r="EP663" s="90"/>
      <c r="EQ663" s="90"/>
      <c r="ER663" s="90"/>
      <c r="ES663" s="90"/>
    </row>
    <row r="664" spans="125:149" ht="6" customHeight="1">
      <c r="DU664" s="46"/>
      <c r="DV664" s="91"/>
      <c r="DW664" s="91"/>
      <c r="DX664" s="91"/>
      <c r="DY664" s="91"/>
      <c r="DZ664" s="91"/>
      <c r="EA664" s="91"/>
      <c r="EB664" s="91"/>
      <c r="EC664" s="91"/>
      <c r="ED664" s="91"/>
      <c r="EE664" s="91"/>
      <c r="EF664" s="91"/>
      <c r="EG664" s="79"/>
      <c r="EH664" s="79"/>
      <c r="EI664" s="79"/>
      <c r="EK664" s="90"/>
      <c r="EL664" s="90"/>
      <c r="EM664" s="90"/>
      <c r="EN664" s="90"/>
      <c r="EO664" s="90"/>
      <c r="EP664" s="90"/>
      <c r="EQ664" s="90"/>
      <c r="ER664" s="90"/>
      <c r="ES664" s="90"/>
    </row>
    <row r="665" spans="125:149" ht="6" customHeight="1">
      <c r="DU665" s="46"/>
      <c r="DV665" s="91"/>
      <c r="DW665" s="91"/>
      <c r="DX665" s="91"/>
      <c r="DY665" s="91"/>
      <c r="DZ665" s="91"/>
      <c r="EA665" s="91"/>
      <c r="EB665" s="91"/>
      <c r="EC665" s="91"/>
      <c r="ED665" s="91"/>
      <c r="EE665" s="91"/>
      <c r="EF665" s="91"/>
      <c r="EG665" s="79"/>
      <c r="EH665" s="79"/>
      <c r="EI665" s="79"/>
      <c r="EK665" s="90"/>
      <c r="EL665" s="90"/>
      <c r="EM665" s="90"/>
      <c r="EN665" s="90"/>
      <c r="EO665" s="90"/>
      <c r="EP665" s="90"/>
      <c r="EQ665" s="90"/>
      <c r="ER665" s="90"/>
      <c r="ES665" s="90"/>
    </row>
    <row r="666" spans="125:149" ht="6" customHeight="1">
      <c r="DU666" s="46"/>
      <c r="DV666" s="91"/>
      <c r="DW666" s="91"/>
      <c r="DX666" s="91"/>
      <c r="DY666" s="91"/>
      <c r="DZ666" s="91"/>
      <c r="EA666" s="91"/>
      <c r="EB666" s="91"/>
      <c r="EC666" s="91"/>
      <c r="ED666" s="91"/>
      <c r="EE666" s="91"/>
      <c r="EF666" s="91"/>
      <c r="EG666" s="79"/>
      <c r="EH666" s="79"/>
      <c r="EI666" s="79"/>
      <c r="EK666" s="90"/>
      <c r="EL666" s="90"/>
      <c r="EM666" s="90"/>
      <c r="EN666" s="90"/>
      <c r="EO666" s="90"/>
      <c r="EP666" s="90"/>
      <c r="EQ666" s="90"/>
      <c r="ER666" s="90"/>
      <c r="ES666" s="90"/>
    </row>
    <row r="667" spans="125:149" ht="6" customHeight="1">
      <c r="DU667" s="46"/>
      <c r="DV667" s="91"/>
      <c r="DW667" s="91"/>
      <c r="DX667" s="91"/>
      <c r="DY667" s="91"/>
      <c r="DZ667" s="91"/>
      <c r="EA667" s="91"/>
      <c r="EB667" s="91"/>
      <c r="EC667" s="91"/>
      <c r="ED667" s="91"/>
      <c r="EE667" s="91"/>
      <c r="EF667" s="91"/>
      <c r="EG667" s="79"/>
      <c r="EH667" s="79"/>
      <c r="EI667" s="79"/>
      <c r="EK667" s="90"/>
      <c r="EL667" s="90"/>
      <c r="EM667" s="90"/>
      <c r="EN667" s="90"/>
      <c r="EO667" s="90"/>
      <c r="EP667" s="90"/>
      <c r="EQ667" s="90"/>
      <c r="ER667" s="90"/>
      <c r="ES667" s="90"/>
    </row>
    <row r="668" spans="125:149" ht="6" customHeight="1">
      <c r="DU668" s="46"/>
      <c r="DV668" s="91"/>
      <c r="DW668" s="91"/>
      <c r="DX668" s="91"/>
      <c r="DY668" s="91"/>
      <c r="DZ668" s="91"/>
      <c r="EA668" s="91"/>
      <c r="EB668" s="91"/>
      <c r="EC668" s="91"/>
      <c r="ED668" s="91"/>
      <c r="EE668" s="91"/>
      <c r="EF668" s="91"/>
      <c r="EG668" s="79"/>
      <c r="EH668" s="79"/>
      <c r="EI668" s="79"/>
      <c r="EK668" s="90"/>
      <c r="EL668" s="90"/>
      <c r="EM668" s="90"/>
      <c r="EN668" s="90"/>
      <c r="EO668" s="90"/>
      <c r="EP668" s="90"/>
      <c r="EQ668" s="90"/>
      <c r="ER668" s="90"/>
      <c r="ES668" s="90"/>
    </row>
    <row r="669" spans="125:149" ht="6" customHeight="1">
      <c r="DU669" s="46"/>
      <c r="DV669" s="91"/>
      <c r="DW669" s="91"/>
      <c r="DX669" s="91"/>
      <c r="DY669" s="91"/>
      <c r="DZ669" s="91"/>
      <c r="EA669" s="91"/>
      <c r="EB669" s="91"/>
      <c r="EC669" s="91"/>
      <c r="ED669" s="91"/>
      <c r="EE669" s="91"/>
      <c r="EF669" s="91"/>
      <c r="EG669" s="79"/>
      <c r="EH669" s="79"/>
      <c r="EI669" s="79"/>
      <c r="EK669" s="90"/>
      <c r="EL669" s="90"/>
      <c r="EM669" s="90"/>
      <c r="EN669" s="90"/>
      <c r="EO669" s="90"/>
      <c r="EP669" s="90"/>
      <c r="EQ669" s="90"/>
      <c r="ER669" s="90"/>
      <c r="ES669" s="90"/>
    </row>
    <row r="670" spans="125:149" ht="6" customHeight="1">
      <c r="DU670" s="46"/>
      <c r="DV670" s="46"/>
      <c r="DW670" s="46"/>
      <c r="DX670" s="46"/>
      <c r="DY670" s="46"/>
      <c r="DZ670" s="46"/>
      <c r="EA670" s="46"/>
      <c r="EB670" s="46"/>
      <c r="EK670" s="90"/>
      <c r="EL670" s="90"/>
      <c r="EM670" s="90"/>
      <c r="EN670" s="90"/>
      <c r="EO670" s="90"/>
      <c r="EP670" s="90"/>
      <c r="EQ670" s="90"/>
      <c r="ER670" s="90"/>
      <c r="ES670" s="90"/>
    </row>
    <row r="671" spans="125:149" ht="6" customHeight="1">
      <c r="DU671" s="46"/>
      <c r="DV671" s="46"/>
      <c r="DW671" s="46"/>
      <c r="DX671" s="46"/>
      <c r="DY671" s="46"/>
      <c r="DZ671" s="46"/>
      <c r="EA671" s="46"/>
      <c r="EB671" s="46"/>
    </row>
    <row r="672" spans="125:149" ht="6" customHeight="1">
      <c r="DU672" s="46"/>
      <c r="DV672" s="46"/>
      <c r="DW672" s="46"/>
      <c r="DX672" s="46"/>
      <c r="DY672" s="46"/>
      <c r="DZ672" s="46"/>
      <c r="EA672" s="46"/>
      <c r="EB672" s="46"/>
    </row>
    <row r="673" spans="125:132" ht="6" customHeight="1">
      <c r="DU673" s="46"/>
      <c r="DV673" s="46"/>
      <c r="DW673" s="46"/>
      <c r="DX673" s="46"/>
      <c r="DY673" s="46"/>
      <c r="DZ673" s="46"/>
      <c r="EA673" s="46"/>
      <c r="EB673" s="46"/>
    </row>
    <row r="674" spans="125:132" ht="6" customHeight="1">
      <c r="DU674" s="46"/>
      <c r="DV674" s="46"/>
      <c r="DW674" s="46"/>
      <c r="DX674" s="46"/>
      <c r="DY674" s="46"/>
      <c r="DZ674" s="46"/>
      <c r="EA674" s="46"/>
      <c r="EB674" s="46"/>
    </row>
    <row r="675" spans="125:132" ht="6" customHeight="1">
      <c r="DU675" s="46"/>
      <c r="DV675" s="46"/>
      <c r="DW675" s="46"/>
      <c r="DX675" s="46"/>
      <c r="DY675" s="46"/>
      <c r="DZ675" s="46"/>
      <c r="EA675" s="46"/>
      <c r="EB675" s="46"/>
    </row>
    <row r="676" spans="125:132" ht="6" customHeight="1">
      <c r="DU676" s="46"/>
      <c r="DV676" s="46"/>
      <c r="DW676" s="46"/>
      <c r="DX676" s="46"/>
      <c r="DY676" s="46"/>
      <c r="DZ676" s="46"/>
      <c r="EA676" s="46"/>
      <c r="EB676" s="46"/>
    </row>
    <row r="677" spans="125:132" ht="6" customHeight="1">
      <c r="DU677" s="46"/>
      <c r="DV677" s="46"/>
      <c r="DW677" s="46"/>
      <c r="DX677" s="46"/>
      <c r="DY677" s="46"/>
      <c r="DZ677" s="46"/>
      <c r="EA677" s="46"/>
      <c r="EB677" s="46"/>
    </row>
    <row r="678" spans="125:132" ht="6" customHeight="1">
      <c r="DU678" s="46"/>
      <c r="DV678" s="46"/>
      <c r="DW678" s="46"/>
      <c r="DX678" s="46"/>
      <c r="DY678" s="46"/>
      <c r="DZ678" s="46"/>
      <c r="EA678" s="46"/>
      <c r="EB678" s="46"/>
    </row>
    <row r="679" spans="125:132" ht="6" customHeight="1">
      <c r="DU679" s="46"/>
      <c r="DV679" s="46"/>
      <c r="DW679" s="46"/>
      <c r="DX679" s="46"/>
      <c r="DY679" s="46"/>
      <c r="DZ679" s="46"/>
      <c r="EA679" s="46"/>
      <c r="EB679" s="46"/>
    </row>
    <row r="680" spans="125:132" ht="6" customHeight="1">
      <c r="DU680" s="46"/>
      <c r="DV680" s="46"/>
      <c r="DW680" s="46"/>
      <c r="DX680" s="46"/>
      <c r="DY680" s="46"/>
      <c r="DZ680" s="46"/>
      <c r="EA680" s="46"/>
      <c r="EB680" s="46"/>
    </row>
    <row r="681" spans="125:132" ht="6" customHeight="1">
      <c r="DU681" s="46"/>
      <c r="DV681" s="46"/>
      <c r="DW681" s="46"/>
      <c r="DX681" s="46"/>
      <c r="DY681" s="46"/>
      <c r="DZ681" s="46"/>
      <c r="EA681" s="46"/>
      <c r="EB681" s="46"/>
    </row>
    <row r="682" spans="125:132" ht="6" customHeight="1">
      <c r="DU682" s="46"/>
      <c r="DV682" s="46"/>
      <c r="DW682" s="46"/>
      <c r="DX682" s="46"/>
      <c r="DY682" s="46"/>
      <c r="DZ682" s="46"/>
      <c r="EA682" s="46"/>
      <c r="EB682" s="46"/>
    </row>
    <row r="683" spans="125:132" ht="6" customHeight="1">
      <c r="DU683" s="46"/>
      <c r="DV683" s="46"/>
      <c r="DW683" s="46"/>
      <c r="DX683" s="46"/>
      <c r="DY683" s="46"/>
      <c r="DZ683" s="46"/>
      <c r="EA683" s="46"/>
      <c r="EB683" s="46"/>
    </row>
    <row r="684" spans="125:132" ht="6" customHeight="1">
      <c r="DU684" s="46"/>
      <c r="DV684" s="46"/>
      <c r="DW684" s="46"/>
      <c r="DX684" s="46"/>
      <c r="DY684" s="46"/>
      <c r="DZ684" s="46"/>
      <c r="EA684" s="46"/>
      <c r="EB684" s="46"/>
    </row>
    <row r="685" spans="125:132" ht="6" customHeight="1">
      <c r="DU685" s="46"/>
      <c r="DV685" s="46"/>
      <c r="DW685" s="46"/>
      <c r="DX685" s="46"/>
      <c r="DY685" s="46"/>
      <c r="DZ685" s="46"/>
      <c r="EA685" s="46"/>
      <c r="EB685" s="46"/>
    </row>
    <row r="686" spans="125:132" ht="6" customHeight="1">
      <c r="DU686" s="46"/>
      <c r="DV686" s="46"/>
      <c r="DW686" s="46"/>
      <c r="DX686" s="46"/>
      <c r="DY686" s="46"/>
      <c r="DZ686" s="46"/>
      <c r="EA686" s="46"/>
      <c r="EB686" s="46"/>
    </row>
    <row r="687" spans="125:132" ht="6" customHeight="1">
      <c r="DU687" s="46"/>
      <c r="DV687" s="46"/>
      <c r="DW687" s="46"/>
      <c r="DX687" s="46"/>
      <c r="DY687" s="46"/>
      <c r="DZ687" s="46"/>
      <c r="EA687" s="46"/>
      <c r="EB687" s="46"/>
    </row>
    <row r="688" spans="125:132" ht="6" customHeight="1">
      <c r="DU688" s="46"/>
      <c r="DV688" s="46"/>
      <c r="DW688" s="46"/>
      <c r="DX688" s="46"/>
      <c r="DY688" s="46"/>
      <c r="DZ688" s="46"/>
      <c r="EA688" s="46"/>
      <c r="EB688" s="46"/>
    </row>
    <row r="689" spans="125:132" ht="6" customHeight="1">
      <c r="DU689" s="46"/>
      <c r="DV689" s="46"/>
      <c r="DW689" s="46"/>
      <c r="DX689" s="46"/>
      <c r="DY689" s="46"/>
      <c r="DZ689" s="46"/>
      <c r="EA689" s="46"/>
      <c r="EB689" s="46"/>
    </row>
    <row r="690" spans="125:132" ht="6" customHeight="1">
      <c r="DU690" s="46"/>
      <c r="DV690" s="46"/>
      <c r="DW690" s="46"/>
      <c r="DX690" s="46"/>
      <c r="DY690" s="46"/>
      <c r="DZ690" s="46"/>
      <c r="EA690" s="46"/>
      <c r="EB690" s="46"/>
    </row>
    <row r="691" spans="125:132" ht="6" customHeight="1">
      <c r="DU691" s="46"/>
      <c r="DV691" s="46"/>
      <c r="DW691" s="46"/>
      <c r="DX691" s="46"/>
      <c r="DY691" s="46"/>
      <c r="DZ691" s="46"/>
      <c r="EA691" s="46"/>
      <c r="EB691" s="46"/>
    </row>
    <row r="692" spans="125:132" ht="6" customHeight="1">
      <c r="DU692" s="46"/>
      <c r="DV692" s="46"/>
      <c r="DW692" s="46"/>
      <c r="DX692" s="46"/>
      <c r="DY692" s="46"/>
      <c r="DZ692" s="46"/>
      <c r="EA692" s="46"/>
      <c r="EB692" s="46"/>
    </row>
    <row r="693" spans="125:132" ht="6" customHeight="1">
      <c r="DU693" s="46"/>
      <c r="DV693" s="46"/>
      <c r="DW693" s="46"/>
      <c r="DX693" s="46"/>
      <c r="DY693" s="46"/>
      <c r="DZ693" s="46"/>
      <c r="EA693" s="46"/>
      <c r="EB693" s="46"/>
    </row>
    <row r="694" spans="125:132" ht="6" customHeight="1">
      <c r="DU694" s="46"/>
      <c r="DV694" s="46"/>
      <c r="DW694" s="46"/>
      <c r="DX694" s="46"/>
      <c r="DY694" s="46"/>
      <c r="DZ694" s="46"/>
      <c r="EA694" s="46"/>
      <c r="EB694" s="46"/>
    </row>
    <row r="695" spans="125:132" ht="6" customHeight="1">
      <c r="DU695" s="46"/>
      <c r="DV695" s="46"/>
      <c r="DW695" s="46"/>
      <c r="DX695" s="46"/>
      <c r="DY695" s="46"/>
      <c r="DZ695" s="46"/>
      <c r="EA695" s="46"/>
      <c r="EB695" s="46"/>
    </row>
    <row r="696" spans="125:132" ht="6" customHeight="1">
      <c r="DU696" s="46"/>
      <c r="DV696" s="46"/>
      <c r="DW696" s="46"/>
      <c r="DX696" s="46"/>
      <c r="DY696" s="46"/>
      <c r="DZ696" s="46"/>
      <c r="EA696" s="46"/>
      <c r="EB696" s="46"/>
    </row>
    <row r="697" spans="125:132" ht="6" customHeight="1">
      <c r="DU697" s="46"/>
      <c r="DV697" s="46"/>
      <c r="DW697" s="46"/>
      <c r="DX697" s="46"/>
      <c r="DY697" s="46"/>
      <c r="DZ697" s="46"/>
      <c r="EA697" s="46"/>
      <c r="EB697" s="46"/>
    </row>
    <row r="698" spans="125:132" ht="6" customHeight="1">
      <c r="DU698" s="46"/>
      <c r="DV698" s="46"/>
      <c r="DW698" s="46"/>
      <c r="DX698" s="46"/>
      <c r="DY698" s="46"/>
      <c r="DZ698" s="46"/>
      <c r="EA698" s="46"/>
      <c r="EB698" s="46"/>
    </row>
    <row r="699" spans="125:132" ht="6" customHeight="1">
      <c r="DU699" s="46"/>
      <c r="DV699" s="46"/>
      <c r="DW699" s="46"/>
      <c r="DX699" s="46"/>
      <c r="DY699" s="46"/>
      <c r="DZ699" s="46"/>
      <c r="EA699" s="46"/>
      <c r="EB699" s="46"/>
    </row>
    <row r="700" spans="125:132" ht="6" customHeight="1">
      <c r="DU700" s="46"/>
      <c r="DV700" s="46"/>
      <c r="DW700" s="46"/>
      <c r="DX700" s="46"/>
      <c r="DY700" s="46"/>
      <c r="DZ700" s="46"/>
      <c r="EA700" s="46"/>
      <c r="EB700" s="46"/>
    </row>
    <row r="701" spans="125:132" ht="6" customHeight="1">
      <c r="DU701" s="46"/>
      <c r="DV701" s="46"/>
      <c r="DW701" s="46"/>
      <c r="DX701" s="46"/>
      <c r="DY701" s="46"/>
      <c r="DZ701" s="46"/>
      <c r="EA701" s="46"/>
      <c r="EB701" s="46"/>
    </row>
    <row r="702" spans="125:132" ht="6" customHeight="1">
      <c r="DU702" s="46"/>
      <c r="DV702" s="46"/>
      <c r="DW702" s="46"/>
      <c r="DX702" s="46"/>
      <c r="DY702" s="46"/>
      <c r="DZ702" s="46"/>
      <c r="EA702" s="46"/>
      <c r="EB702" s="46"/>
    </row>
    <row r="703" spans="125:132" ht="6" customHeight="1">
      <c r="DU703" s="46"/>
      <c r="DV703" s="46"/>
      <c r="DW703" s="46"/>
      <c r="DX703" s="46"/>
      <c r="DY703" s="46"/>
      <c r="DZ703" s="46"/>
      <c r="EA703" s="46"/>
      <c r="EB703" s="46"/>
    </row>
    <row r="704" spans="125:132" ht="6" customHeight="1">
      <c r="DU704" s="46"/>
      <c r="DV704" s="46"/>
      <c r="DW704" s="46"/>
      <c r="DX704" s="46"/>
      <c r="DY704" s="46"/>
      <c r="DZ704" s="46"/>
      <c r="EA704" s="46"/>
      <c r="EB704" s="46"/>
    </row>
    <row r="705" spans="121:149" ht="6" customHeight="1">
      <c r="DU705" s="46"/>
      <c r="DV705" s="46"/>
      <c r="DW705" s="46"/>
      <c r="DX705" s="46"/>
      <c r="DY705" s="46"/>
      <c r="DZ705" s="46"/>
      <c r="EA705" s="46"/>
      <c r="EB705" s="46"/>
    </row>
    <row r="706" spans="121:149" ht="6" customHeight="1">
      <c r="DU706" s="46"/>
      <c r="DV706" s="46"/>
      <c r="DW706" s="46"/>
      <c r="DX706" s="46"/>
      <c r="DY706" s="46"/>
      <c r="DZ706" s="46"/>
      <c r="EA706" s="46"/>
      <c r="EB706" s="46"/>
    </row>
    <row r="707" spans="121:149" ht="6" customHeight="1">
      <c r="DU707" s="46"/>
      <c r="DV707" s="46"/>
      <c r="DW707" s="46"/>
      <c r="DX707" s="46"/>
      <c r="DY707" s="46"/>
      <c r="DZ707" s="46"/>
      <c r="EA707" s="46"/>
      <c r="EB707" s="46"/>
    </row>
    <row r="708" spans="121:149" ht="6" customHeight="1">
      <c r="DU708" s="46"/>
      <c r="DV708" s="46"/>
      <c r="DW708" s="46"/>
      <c r="DX708" s="46"/>
      <c r="DY708" s="46"/>
      <c r="DZ708" s="46"/>
      <c r="EA708" s="46"/>
      <c r="EB708" s="46"/>
    </row>
    <row r="709" spans="121:149" ht="6" customHeight="1">
      <c r="DU709" s="46"/>
      <c r="DV709" s="46"/>
      <c r="DW709" s="46"/>
      <c r="DX709" s="46"/>
      <c r="DY709" s="46"/>
      <c r="DZ709" s="46"/>
      <c r="EA709" s="46"/>
      <c r="EB709" s="46"/>
    </row>
    <row r="710" spans="121:149" ht="6" customHeight="1">
      <c r="DU710" s="46"/>
      <c r="DV710" s="46"/>
      <c r="DW710" s="46"/>
      <c r="DX710" s="46"/>
      <c r="DY710" s="46"/>
      <c r="DZ710" s="46"/>
      <c r="EA710" s="46"/>
      <c r="EB710" s="46"/>
    </row>
    <row r="711" spans="121:149" ht="6" customHeight="1">
      <c r="DQ711" s="44"/>
      <c r="DR711" s="44"/>
      <c r="DS711" s="44"/>
      <c r="DT711" s="44"/>
      <c r="DU711" s="44"/>
      <c r="EK711" s="48"/>
      <c r="EL711" s="48"/>
      <c r="EM711" s="48"/>
      <c r="EN711" s="48"/>
      <c r="EO711" s="48"/>
      <c r="EP711" s="48"/>
      <c r="EQ711" s="48"/>
      <c r="ER711" s="48"/>
      <c r="ES711" s="48"/>
    </row>
    <row r="712" spans="121:149" ht="6" customHeight="1">
      <c r="DQ712" s="44"/>
      <c r="DR712" s="44"/>
      <c r="DS712" s="44"/>
      <c r="DT712" s="44"/>
      <c r="DU712" s="44"/>
      <c r="EK712" s="48"/>
      <c r="EL712" s="48"/>
      <c r="EM712" s="48"/>
      <c r="EN712" s="48"/>
      <c r="EO712" s="48"/>
      <c r="EP712" s="48"/>
      <c r="EQ712" s="48"/>
      <c r="ER712" s="48"/>
      <c r="ES712" s="48"/>
    </row>
    <row r="713" spans="121:149" ht="6" customHeight="1">
      <c r="DQ713" s="44"/>
      <c r="DR713" s="44"/>
      <c r="DS713" s="44"/>
      <c r="DT713" s="44"/>
      <c r="DU713" s="46"/>
      <c r="DV713" s="89" t="str">
        <f>成績入力!R26</f>
        <v>優秀賞</v>
      </c>
      <c r="DW713" s="89"/>
      <c r="DX713" s="89"/>
      <c r="DY713" s="89"/>
      <c r="DZ713" s="89"/>
      <c r="EA713" s="89"/>
      <c r="EB713" s="89"/>
      <c r="EC713" s="89"/>
      <c r="ED713" s="89"/>
      <c r="EE713" s="89"/>
      <c r="EF713" s="89"/>
      <c r="EG713" s="78"/>
      <c r="EH713" s="78"/>
      <c r="EI713" s="78"/>
      <c r="EK713" s="48"/>
      <c r="EL713" s="48"/>
      <c r="EM713" s="48"/>
      <c r="EN713" s="48"/>
      <c r="EO713" s="48"/>
      <c r="EP713" s="48"/>
      <c r="EQ713" s="48"/>
      <c r="ER713" s="48"/>
      <c r="ES713" s="48"/>
    </row>
    <row r="714" spans="121:149" ht="6" customHeight="1">
      <c r="DQ714" s="44"/>
      <c r="DR714" s="44"/>
      <c r="DS714" s="44"/>
      <c r="DT714" s="44"/>
      <c r="DU714" s="46"/>
      <c r="DV714" s="89"/>
      <c r="DW714" s="89"/>
      <c r="DX714" s="89"/>
      <c r="DY714" s="89"/>
      <c r="DZ714" s="89"/>
      <c r="EA714" s="89"/>
      <c r="EB714" s="89"/>
      <c r="EC714" s="89"/>
      <c r="ED714" s="89"/>
      <c r="EE714" s="89"/>
      <c r="EF714" s="89"/>
      <c r="EG714" s="78"/>
      <c r="EH714" s="78"/>
      <c r="EI714" s="78"/>
      <c r="EK714" s="48"/>
      <c r="EL714" s="48"/>
      <c r="EM714" s="48"/>
      <c r="EN714" s="48"/>
      <c r="EO714" s="48"/>
      <c r="EP714" s="48"/>
      <c r="EQ714" s="48"/>
      <c r="ER714" s="48"/>
      <c r="ES714" s="48"/>
    </row>
    <row r="715" spans="121:149" ht="6" customHeight="1">
      <c r="DQ715" s="44"/>
      <c r="DR715" s="44"/>
      <c r="DS715" s="44"/>
      <c r="DT715" s="44"/>
      <c r="DU715" s="46"/>
      <c r="DV715" s="89"/>
      <c r="DW715" s="89"/>
      <c r="DX715" s="89"/>
      <c r="DY715" s="89"/>
      <c r="DZ715" s="89"/>
      <c r="EA715" s="89"/>
      <c r="EB715" s="89"/>
      <c r="EC715" s="89"/>
      <c r="ED715" s="89"/>
      <c r="EE715" s="89"/>
      <c r="EF715" s="89"/>
      <c r="EG715" s="78"/>
      <c r="EH715" s="78"/>
      <c r="EI715" s="78"/>
    </row>
    <row r="716" spans="121:149" ht="6" customHeight="1">
      <c r="DQ716" s="44"/>
      <c r="DR716" s="44"/>
      <c r="DS716" s="44"/>
      <c r="DT716" s="44"/>
      <c r="DU716" s="46"/>
      <c r="DV716" s="89"/>
      <c r="DW716" s="89"/>
      <c r="DX716" s="89"/>
      <c r="DY716" s="89"/>
      <c r="DZ716" s="89"/>
      <c r="EA716" s="89"/>
      <c r="EB716" s="89"/>
      <c r="EC716" s="89"/>
      <c r="ED716" s="89"/>
      <c r="EE716" s="89"/>
      <c r="EF716" s="89"/>
      <c r="EG716" s="78"/>
      <c r="EH716" s="78"/>
      <c r="EI716" s="78"/>
      <c r="EJ716" s="46"/>
      <c r="EK716" s="90" t="str">
        <f>EK36</f>
        <v>組手 一般男子</v>
      </c>
      <c r="EL716" s="90"/>
      <c r="EM716" s="90"/>
      <c r="EN716" s="90"/>
      <c r="EO716" s="90"/>
      <c r="EP716" s="90"/>
      <c r="EQ716" s="90"/>
      <c r="ER716" s="90"/>
      <c r="ES716" s="90"/>
    </row>
    <row r="717" spans="121:149" ht="6" customHeight="1">
      <c r="DQ717" s="44"/>
      <c r="DR717" s="44"/>
      <c r="DS717" s="44"/>
      <c r="DT717" s="44"/>
      <c r="DU717" s="46"/>
      <c r="DV717" s="89"/>
      <c r="DW717" s="89"/>
      <c r="DX717" s="89"/>
      <c r="DY717" s="89"/>
      <c r="DZ717" s="89"/>
      <c r="EA717" s="89"/>
      <c r="EB717" s="89"/>
      <c r="EC717" s="89"/>
      <c r="ED717" s="89"/>
      <c r="EE717" s="89"/>
      <c r="EF717" s="89"/>
      <c r="EG717" s="78"/>
      <c r="EH717" s="78"/>
      <c r="EI717" s="78"/>
      <c r="EJ717" s="46"/>
      <c r="EK717" s="90"/>
      <c r="EL717" s="90"/>
      <c r="EM717" s="90"/>
      <c r="EN717" s="90"/>
      <c r="EO717" s="90"/>
      <c r="EP717" s="90"/>
      <c r="EQ717" s="90"/>
      <c r="ER717" s="90"/>
      <c r="ES717" s="90"/>
    </row>
    <row r="718" spans="121:149" ht="6" customHeight="1">
      <c r="DQ718" s="44"/>
      <c r="DR718" s="44"/>
      <c r="DS718" s="44"/>
      <c r="DT718" s="44"/>
      <c r="DU718" s="46"/>
      <c r="DV718" s="89"/>
      <c r="DW718" s="89"/>
      <c r="DX718" s="89"/>
      <c r="DY718" s="89"/>
      <c r="DZ718" s="89"/>
      <c r="EA718" s="89"/>
      <c r="EB718" s="89"/>
      <c r="EC718" s="89"/>
      <c r="ED718" s="89"/>
      <c r="EE718" s="89"/>
      <c r="EF718" s="89"/>
      <c r="EG718" s="78"/>
      <c r="EH718" s="78"/>
      <c r="EI718" s="78"/>
      <c r="EJ718" s="46"/>
      <c r="EK718" s="90"/>
      <c r="EL718" s="90"/>
      <c r="EM718" s="90"/>
      <c r="EN718" s="90"/>
      <c r="EO718" s="90"/>
      <c r="EP718" s="90"/>
      <c r="EQ718" s="90"/>
      <c r="ER718" s="90"/>
      <c r="ES718" s="90"/>
    </row>
    <row r="719" spans="121:149" ht="6" customHeight="1">
      <c r="DQ719" s="44"/>
      <c r="DR719" s="44"/>
      <c r="DS719" s="44"/>
      <c r="DT719" s="44"/>
      <c r="DU719" s="46"/>
      <c r="DV719" s="89"/>
      <c r="DW719" s="89"/>
      <c r="DX719" s="89"/>
      <c r="DY719" s="89"/>
      <c r="DZ719" s="89"/>
      <c r="EA719" s="89"/>
      <c r="EB719" s="89"/>
      <c r="EC719" s="89"/>
      <c r="ED719" s="89"/>
      <c r="EE719" s="89"/>
      <c r="EF719" s="89"/>
      <c r="EG719" s="78"/>
      <c r="EH719" s="78"/>
      <c r="EI719" s="78"/>
      <c r="EJ719" s="46"/>
      <c r="EK719" s="90"/>
      <c r="EL719" s="90"/>
      <c r="EM719" s="90"/>
      <c r="EN719" s="90"/>
      <c r="EO719" s="90"/>
      <c r="EP719" s="90"/>
      <c r="EQ719" s="90"/>
      <c r="ER719" s="90"/>
      <c r="ES719" s="90"/>
    </row>
    <row r="720" spans="121:149" ht="6" customHeight="1">
      <c r="DQ720" s="44"/>
      <c r="DR720" s="44"/>
      <c r="DS720" s="44"/>
      <c r="DT720" s="44"/>
      <c r="DU720" s="46"/>
      <c r="DV720" s="89"/>
      <c r="DW720" s="89"/>
      <c r="DX720" s="89"/>
      <c r="DY720" s="89"/>
      <c r="DZ720" s="89"/>
      <c r="EA720" s="89"/>
      <c r="EB720" s="89"/>
      <c r="EC720" s="89"/>
      <c r="ED720" s="89"/>
      <c r="EE720" s="89"/>
      <c r="EF720" s="89"/>
      <c r="EG720" s="78"/>
      <c r="EH720" s="78"/>
      <c r="EI720" s="78"/>
      <c r="EJ720" s="46"/>
      <c r="EK720" s="90"/>
      <c r="EL720" s="90"/>
      <c r="EM720" s="90"/>
      <c r="EN720" s="90"/>
      <c r="EO720" s="90"/>
      <c r="EP720" s="90"/>
      <c r="EQ720" s="90"/>
      <c r="ER720" s="90"/>
      <c r="ES720" s="90"/>
    </row>
    <row r="721" spans="112:149" ht="6" customHeight="1">
      <c r="DQ721" s="44"/>
      <c r="DR721" s="44"/>
      <c r="DS721" s="44"/>
      <c r="DT721" s="44"/>
      <c r="DU721" s="46"/>
      <c r="DV721" s="89"/>
      <c r="DW721" s="89"/>
      <c r="DX721" s="89"/>
      <c r="DY721" s="89"/>
      <c r="DZ721" s="89"/>
      <c r="EA721" s="89"/>
      <c r="EB721" s="89"/>
      <c r="EC721" s="89"/>
      <c r="ED721" s="89"/>
      <c r="EE721" s="89"/>
      <c r="EF721" s="89"/>
      <c r="EG721" s="78"/>
      <c r="EH721" s="78"/>
      <c r="EI721" s="78"/>
      <c r="EJ721" s="46"/>
      <c r="EK721" s="90"/>
      <c r="EL721" s="90"/>
      <c r="EM721" s="90"/>
      <c r="EN721" s="90"/>
      <c r="EO721" s="90"/>
      <c r="EP721" s="90"/>
      <c r="EQ721" s="90"/>
      <c r="ER721" s="90"/>
      <c r="ES721" s="90"/>
    </row>
    <row r="722" spans="112:149" ht="6" customHeight="1">
      <c r="DQ722" s="44"/>
      <c r="DR722" s="44"/>
      <c r="DS722" s="44"/>
      <c r="DT722" s="44"/>
      <c r="DU722" s="46"/>
      <c r="DV722" s="89"/>
      <c r="DW722" s="89"/>
      <c r="DX722" s="89"/>
      <c r="DY722" s="89"/>
      <c r="DZ722" s="89"/>
      <c r="EA722" s="89"/>
      <c r="EB722" s="89"/>
      <c r="EC722" s="89"/>
      <c r="ED722" s="89"/>
      <c r="EE722" s="89"/>
      <c r="EF722" s="89"/>
      <c r="EG722" s="78"/>
      <c r="EH722" s="78"/>
      <c r="EI722" s="78"/>
      <c r="EJ722" s="46"/>
      <c r="EK722" s="90"/>
      <c r="EL722" s="90"/>
      <c r="EM722" s="90"/>
      <c r="EN722" s="90"/>
      <c r="EO722" s="90"/>
      <c r="EP722" s="90"/>
      <c r="EQ722" s="90"/>
      <c r="ER722" s="90"/>
      <c r="ES722" s="90"/>
    </row>
    <row r="723" spans="112:149" ht="6" customHeight="1">
      <c r="DQ723" s="44"/>
      <c r="DR723" s="44"/>
      <c r="DS723" s="44"/>
      <c r="DT723" s="44"/>
      <c r="DU723" s="46"/>
      <c r="DV723" s="89"/>
      <c r="DW723" s="89"/>
      <c r="DX723" s="89"/>
      <c r="DY723" s="89"/>
      <c r="DZ723" s="89"/>
      <c r="EA723" s="89"/>
      <c r="EB723" s="89"/>
      <c r="EC723" s="89"/>
      <c r="ED723" s="89"/>
      <c r="EE723" s="89"/>
      <c r="EF723" s="89"/>
      <c r="EG723" s="78"/>
      <c r="EH723" s="78"/>
      <c r="EI723" s="78"/>
      <c r="EJ723" s="46"/>
      <c r="EK723" s="90"/>
      <c r="EL723" s="90"/>
      <c r="EM723" s="90"/>
      <c r="EN723" s="90"/>
      <c r="EO723" s="90"/>
      <c r="EP723" s="90"/>
      <c r="EQ723" s="90"/>
      <c r="ER723" s="90"/>
      <c r="ES723" s="90"/>
    </row>
    <row r="724" spans="112:149" ht="6" customHeight="1">
      <c r="DQ724" s="44"/>
      <c r="DR724" s="44"/>
      <c r="DS724" s="44"/>
      <c r="DT724" s="44"/>
      <c r="DU724" s="46"/>
      <c r="DV724" s="89"/>
      <c r="DW724" s="89"/>
      <c r="DX724" s="89"/>
      <c r="DY724" s="89"/>
      <c r="DZ724" s="89"/>
      <c r="EA724" s="89"/>
      <c r="EB724" s="89"/>
      <c r="EC724" s="89"/>
      <c r="ED724" s="89"/>
      <c r="EE724" s="89"/>
      <c r="EF724" s="89"/>
      <c r="EG724" s="78"/>
      <c r="EH724" s="78"/>
      <c r="EI724" s="78"/>
      <c r="EJ724" s="46"/>
      <c r="EK724" s="90"/>
      <c r="EL724" s="90"/>
      <c r="EM724" s="90"/>
      <c r="EN724" s="90"/>
      <c r="EO724" s="90"/>
      <c r="EP724" s="90"/>
      <c r="EQ724" s="90"/>
      <c r="ER724" s="90"/>
      <c r="ES724" s="90"/>
    </row>
    <row r="725" spans="112:149" ht="6" customHeight="1">
      <c r="DQ725" s="44"/>
      <c r="DR725" s="44"/>
      <c r="DS725" s="44"/>
      <c r="DT725" s="44"/>
      <c r="DU725" s="46"/>
      <c r="DV725" s="89"/>
      <c r="DW725" s="89"/>
      <c r="DX725" s="89"/>
      <c r="DY725" s="89"/>
      <c r="DZ725" s="89"/>
      <c r="EA725" s="89"/>
      <c r="EB725" s="89"/>
      <c r="EC725" s="89"/>
      <c r="ED725" s="89"/>
      <c r="EE725" s="89"/>
      <c r="EF725" s="89"/>
      <c r="EG725" s="78"/>
      <c r="EH725" s="78"/>
      <c r="EI725" s="78"/>
      <c r="EJ725" s="46"/>
      <c r="EK725" s="90"/>
      <c r="EL725" s="90"/>
      <c r="EM725" s="90"/>
      <c r="EN725" s="90"/>
      <c r="EO725" s="90"/>
      <c r="EP725" s="90"/>
      <c r="EQ725" s="90"/>
      <c r="ER725" s="90"/>
      <c r="ES725" s="90"/>
    </row>
    <row r="726" spans="112:149" ht="6" customHeight="1">
      <c r="DQ726" s="44"/>
      <c r="DR726" s="44"/>
      <c r="DS726" s="44"/>
      <c r="DT726" s="44"/>
      <c r="DU726" s="46"/>
      <c r="DV726" s="89"/>
      <c r="DW726" s="89"/>
      <c r="DX726" s="89"/>
      <c r="DY726" s="89"/>
      <c r="DZ726" s="89"/>
      <c r="EA726" s="89"/>
      <c r="EB726" s="89"/>
      <c r="EC726" s="89"/>
      <c r="ED726" s="89"/>
      <c r="EE726" s="89"/>
      <c r="EF726" s="89"/>
      <c r="EG726" s="78"/>
      <c r="EH726" s="78"/>
      <c r="EI726" s="78"/>
      <c r="EJ726" s="46"/>
      <c r="EK726" s="90"/>
      <c r="EL726" s="90"/>
      <c r="EM726" s="90"/>
      <c r="EN726" s="90"/>
      <c r="EO726" s="90"/>
      <c r="EP726" s="90"/>
      <c r="EQ726" s="90"/>
      <c r="ER726" s="90"/>
      <c r="ES726" s="90"/>
    </row>
    <row r="727" spans="112:149" ht="6" customHeight="1">
      <c r="DQ727" s="44"/>
      <c r="DR727" s="44"/>
      <c r="DS727" s="44"/>
      <c r="DT727" s="44"/>
      <c r="DU727" s="46"/>
      <c r="DV727" s="89"/>
      <c r="DW727" s="89"/>
      <c r="DX727" s="89"/>
      <c r="DY727" s="89"/>
      <c r="DZ727" s="89"/>
      <c r="EA727" s="89"/>
      <c r="EB727" s="89"/>
      <c r="EC727" s="89"/>
      <c r="ED727" s="89"/>
      <c r="EE727" s="89"/>
      <c r="EF727" s="89"/>
      <c r="EG727" s="78"/>
      <c r="EH727" s="78"/>
      <c r="EI727" s="78"/>
      <c r="EJ727" s="46"/>
      <c r="EK727" s="90"/>
      <c r="EL727" s="90"/>
      <c r="EM727" s="90"/>
      <c r="EN727" s="90"/>
      <c r="EO727" s="90"/>
      <c r="EP727" s="90"/>
      <c r="EQ727" s="90"/>
      <c r="ER727" s="90"/>
      <c r="ES727" s="90"/>
    </row>
    <row r="728" spans="112:149" ht="6" customHeight="1">
      <c r="DQ728" s="44"/>
      <c r="DR728" s="44"/>
      <c r="DS728" s="44"/>
      <c r="DT728" s="44"/>
      <c r="DU728" s="46"/>
      <c r="DV728" s="89"/>
      <c r="DW728" s="89"/>
      <c r="DX728" s="89"/>
      <c r="DY728" s="89"/>
      <c r="DZ728" s="89"/>
      <c r="EA728" s="89"/>
      <c r="EB728" s="89"/>
      <c r="EC728" s="89"/>
      <c r="ED728" s="89"/>
      <c r="EE728" s="89"/>
      <c r="EF728" s="89"/>
      <c r="EG728" s="78"/>
      <c r="EH728" s="78"/>
      <c r="EI728" s="78"/>
      <c r="EJ728" s="46"/>
      <c r="EK728" s="90"/>
      <c r="EL728" s="90"/>
      <c r="EM728" s="90"/>
      <c r="EN728" s="90"/>
      <c r="EO728" s="90"/>
      <c r="EP728" s="90"/>
      <c r="EQ728" s="90"/>
      <c r="ER728" s="90"/>
      <c r="ES728" s="90"/>
    </row>
    <row r="729" spans="112:149" ht="6" customHeight="1">
      <c r="DQ729" s="44"/>
      <c r="DR729" s="44"/>
      <c r="DS729" s="44"/>
      <c r="DT729" s="44"/>
      <c r="DU729" s="46"/>
      <c r="DV729" s="89"/>
      <c r="DW729" s="89"/>
      <c r="DX729" s="89"/>
      <c r="DY729" s="89"/>
      <c r="DZ729" s="89"/>
      <c r="EA729" s="89"/>
      <c r="EB729" s="89"/>
      <c r="EC729" s="89"/>
      <c r="ED729" s="89"/>
      <c r="EE729" s="89"/>
      <c r="EF729" s="89"/>
      <c r="EG729" s="78"/>
      <c r="EH729" s="78"/>
      <c r="EI729" s="78"/>
      <c r="EJ729" s="46"/>
      <c r="EK729" s="90"/>
      <c r="EL729" s="90"/>
      <c r="EM729" s="90"/>
      <c r="EN729" s="90"/>
      <c r="EO729" s="90"/>
      <c r="EP729" s="90"/>
      <c r="EQ729" s="90"/>
      <c r="ER729" s="90"/>
      <c r="ES729" s="90"/>
    </row>
    <row r="730" spans="112:149" ht="6" customHeight="1">
      <c r="DQ730" s="44"/>
      <c r="DR730" s="44"/>
      <c r="DS730" s="44"/>
      <c r="DT730" s="44"/>
      <c r="DU730" s="46"/>
      <c r="DV730" s="89"/>
      <c r="DW730" s="89"/>
      <c r="DX730" s="89"/>
      <c r="DY730" s="89"/>
      <c r="DZ730" s="89"/>
      <c r="EA730" s="89"/>
      <c r="EB730" s="89"/>
      <c r="EC730" s="89"/>
      <c r="ED730" s="89"/>
      <c r="EE730" s="89"/>
      <c r="EF730" s="89"/>
      <c r="EG730" s="78"/>
      <c r="EH730" s="78"/>
      <c r="EI730" s="78"/>
      <c r="EJ730" s="46"/>
      <c r="EK730" s="90"/>
      <c r="EL730" s="90"/>
      <c r="EM730" s="90"/>
      <c r="EN730" s="90"/>
      <c r="EO730" s="90"/>
      <c r="EP730" s="90"/>
      <c r="EQ730" s="90"/>
      <c r="ER730" s="90"/>
      <c r="ES730" s="90"/>
    </row>
    <row r="731" spans="112:149" ht="6" customHeight="1">
      <c r="DQ731" s="44"/>
      <c r="DR731" s="44"/>
      <c r="DS731" s="44"/>
      <c r="DT731" s="44"/>
      <c r="DU731" s="46"/>
      <c r="DV731" s="89"/>
      <c r="DW731" s="89"/>
      <c r="DX731" s="89"/>
      <c r="DY731" s="89"/>
      <c r="DZ731" s="89"/>
      <c r="EA731" s="89"/>
      <c r="EB731" s="89"/>
      <c r="EC731" s="89"/>
      <c r="ED731" s="89"/>
      <c r="EE731" s="89"/>
      <c r="EF731" s="89"/>
      <c r="EG731" s="78"/>
      <c r="EH731" s="78"/>
      <c r="EI731" s="78"/>
      <c r="EJ731" s="46"/>
      <c r="EK731" s="90"/>
      <c r="EL731" s="90"/>
      <c r="EM731" s="90"/>
      <c r="EN731" s="90"/>
      <c r="EO731" s="90"/>
      <c r="EP731" s="90"/>
      <c r="EQ731" s="90"/>
      <c r="ER731" s="90"/>
      <c r="ES731" s="90"/>
    </row>
    <row r="732" spans="112:149" ht="6" customHeight="1">
      <c r="DH732" s="47"/>
      <c r="DI732" s="47"/>
      <c r="DJ732" s="47"/>
      <c r="DK732" s="47"/>
      <c r="DL732" s="47"/>
      <c r="DM732" s="47"/>
      <c r="DQ732" s="44"/>
      <c r="DR732" s="44"/>
      <c r="DS732" s="44"/>
      <c r="DT732" s="44"/>
      <c r="DU732" s="46"/>
      <c r="DV732" s="89"/>
      <c r="DW732" s="89"/>
      <c r="DX732" s="89"/>
      <c r="DY732" s="89"/>
      <c r="DZ732" s="89"/>
      <c r="EA732" s="89"/>
      <c r="EB732" s="89"/>
      <c r="EC732" s="89"/>
      <c r="ED732" s="89"/>
      <c r="EE732" s="89"/>
      <c r="EF732" s="89"/>
      <c r="EG732" s="78"/>
      <c r="EH732" s="78"/>
      <c r="EI732" s="78"/>
      <c r="EJ732" s="46"/>
      <c r="EK732" s="90"/>
      <c r="EL732" s="90"/>
      <c r="EM732" s="90"/>
      <c r="EN732" s="90"/>
      <c r="EO732" s="90"/>
      <c r="EP732" s="90"/>
      <c r="EQ732" s="90"/>
      <c r="ER732" s="90"/>
      <c r="ES732" s="90"/>
    </row>
    <row r="733" spans="112:149" ht="6" customHeight="1">
      <c r="DH733" s="47"/>
      <c r="DI733" s="47"/>
      <c r="DJ733" s="47"/>
      <c r="DK733" s="47"/>
      <c r="DL733" s="47"/>
      <c r="DM733" s="47"/>
      <c r="DQ733" s="44"/>
      <c r="DR733" s="44"/>
      <c r="DS733" s="44"/>
      <c r="DT733" s="44"/>
      <c r="DU733" s="46"/>
      <c r="DV733" s="89"/>
      <c r="DW733" s="89"/>
      <c r="DX733" s="89"/>
      <c r="DY733" s="89"/>
      <c r="DZ733" s="89"/>
      <c r="EA733" s="89"/>
      <c r="EB733" s="89"/>
      <c r="EC733" s="89"/>
      <c r="ED733" s="89"/>
      <c r="EE733" s="89"/>
      <c r="EF733" s="89"/>
      <c r="EG733" s="78"/>
      <c r="EH733" s="78"/>
      <c r="EI733" s="78"/>
      <c r="EJ733" s="46"/>
      <c r="EK733" s="90"/>
      <c r="EL733" s="90"/>
      <c r="EM733" s="90"/>
      <c r="EN733" s="90"/>
      <c r="EO733" s="90"/>
      <c r="EP733" s="90"/>
      <c r="EQ733" s="90"/>
      <c r="ER733" s="90"/>
      <c r="ES733" s="90"/>
    </row>
    <row r="734" spans="112:149" ht="6" customHeight="1">
      <c r="DH734" s="47"/>
      <c r="DI734" s="47"/>
      <c r="DJ734" s="47"/>
      <c r="DK734" s="47"/>
      <c r="DL734" s="47"/>
      <c r="DM734" s="47"/>
      <c r="DQ734" s="44"/>
      <c r="DR734" s="44"/>
      <c r="DS734" s="44"/>
      <c r="DT734" s="44"/>
      <c r="DU734" s="46"/>
      <c r="DV734" s="89"/>
      <c r="DW734" s="89"/>
      <c r="DX734" s="89"/>
      <c r="DY734" s="89"/>
      <c r="DZ734" s="89"/>
      <c r="EA734" s="89"/>
      <c r="EB734" s="89"/>
      <c r="EC734" s="89"/>
      <c r="ED734" s="89"/>
      <c r="EE734" s="89"/>
      <c r="EF734" s="89"/>
      <c r="EG734" s="78"/>
      <c r="EH734" s="78"/>
      <c r="EI734" s="78"/>
      <c r="EJ734" s="46"/>
      <c r="EK734" s="90"/>
      <c r="EL734" s="90"/>
      <c r="EM734" s="90"/>
      <c r="EN734" s="90"/>
      <c r="EO734" s="90"/>
      <c r="EP734" s="90"/>
      <c r="EQ734" s="90"/>
      <c r="ER734" s="90"/>
      <c r="ES734" s="90"/>
    </row>
    <row r="735" spans="112:149" ht="6" customHeight="1">
      <c r="DH735" s="47"/>
      <c r="DI735" s="47"/>
      <c r="DJ735" s="47"/>
      <c r="DK735" s="47"/>
      <c r="DL735" s="47"/>
      <c r="DM735" s="47"/>
      <c r="DQ735" s="44"/>
      <c r="DR735" s="44"/>
      <c r="DS735" s="44"/>
      <c r="DT735" s="44"/>
      <c r="DU735" s="46"/>
      <c r="DV735" s="89"/>
      <c r="DW735" s="89"/>
      <c r="DX735" s="89"/>
      <c r="DY735" s="89"/>
      <c r="DZ735" s="89"/>
      <c r="EA735" s="89"/>
      <c r="EB735" s="89"/>
      <c r="EC735" s="89"/>
      <c r="ED735" s="89"/>
      <c r="EE735" s="89"/>
      <c r="EF735" s="89"/>
      <c r="EG735" s="78"/>
      <c r="EH735" s="78"/>
      <c r="EI735" s="78"/>
      <c r="EJ735" s="46"/>
      <c r="EK735" s="90"/>
      <c r="EL735" s="90"/>
      <c r="EM735" s="90"/>
      <c r="EN735" s="90"/>
      <c r="EO735" s="90"/>
      <c r="EP735" s="90"/>
      <c r="EQ735" s="90"/>
      <c r="ER735" s="90"/>
      <c r="ES735" s="90"/>
    </row>
    <row r="736" spans="112:149" ht="6" customHeight="1">
      <c r="DH736" s="47"/>
      <c r="DI736" s="47"/>
      <c r="DJ736" s="47"/>
      <c r="DK736" s="47"/>
      <c r="DL736" s="47"/>
      <c r="DM736" s="47"/>
      <c r="DQ736" s="44"/>
      <c r="DR736" s="44"/>
      <c r="DS736" s="44"/>
      <c r="DT736" s="44"/>
      <c r="DU736" s="46"/>
      <c r="DV736" s="89"/>
      <c r="DW736" s="89"/>
      <c r="DX736" s="89"/>
      <c r="DY736" s="89"/>
      <c r="DZ736" s="89"/>
      <c r="EA736" s="89"/>
      <c r="EB736" s="89"/>
      <c r="EC736" s="89"/>
      <c r="ED736" s="89"/>
      <c r="EE736" s="89"/>
      <c r="EF736" s="89"/>
      <c r="EG736" s="78"/>
      <c r="EH736" s="78"/>
      <c r="EI736" s="78"/>
      <c r="EJ736" s="46"/>
      <c r="EK736" s="90"/>
      <c r="EL736" s="90"/>
      <c r="EM736" s="90"/>
      <c r="EN736" s="90"/>
      <c r="EO736" s="90"/>
      <c r="EP736" s="90"/>
      <c r="EQ736" s="90"/>
      <c r="ER736" s="90"/>
      <c r="ES736" s="90"/>
    </row>
    <row r="737" spans="112:149" ht="6" customHeight="1">
      <c r="DH737" s="47"/>
      <c r="DI737" s="47"/>
      <c r="DJ737" s="47"/>
      <c r="DK737" s="47"/>
      <c r="DL737" s="47"/>
      <c r="DM737" s="47"/>
      <c r="DQ737" s="44"/>
      <c r="DR737" s="44"/>
      <c r="DS737" s="44"/>
      <c r="DT737" s="44"/>
      <c r="DU737" s="46"/>
      <c r="DV737" s="89"/>
      <c r="DW737" s="89"/>
      <c r="DX737" s="89"/>
      <c r="DY737" s="89"/>
      <c r="DZ737" s="89"/>
      <c r="EA737" s="89"/>
      <c r="EB737" s="89"/>
      <c r="EC737" s="89"/>
      <c r="ED737" s="89"/>
      <c r="EE737" s="89"/>
      <c r="EF737" s="89"/>
      <c r="EG737" s="78"/>
      <c r="EH737" s="78"/>
      <c r="EI737" s="78"/>
      <c r="EJ737" s="46"/>
      <c r="EK737" s="90"/>
      <c r="EL737" s="90"/>
      <c r="EM737" s="90"/>
      <c r="EN737" s="90"/>
      <c r="EO737" s="90"/>
      <c r="EP737" s="90"/>
      <c r="EQ737" s="90"/>
      <c r="ER737" s="90"/>
      <c r="ES737" s="90"/>
    </row>
    <row r="738" spans="112:149" ht="6" customHeight="1">
      <c r="DH738" s="47"/>
      <c r="DI738" s="47"/>
      <c r="DJ738" s="47"/>
      <c r="DK738" s="47"/>
      <c r="DL738" s="47"/>
      <c r="DM738" s="47"/>
      <c r="DQ738" s="44"/>
      <c r="DR738" s="44"/>
      <c r="DS738" s="44"/>
      <c r="DT738" s="44"/>
      <c r="DU738" s="46"/>
      <c r="DV738" s="89"/>
      <c r="DW738" s="89"/>
      <c r="DX738" s="89"/>
      <c r="DY738" s="89"/>
      <c r="DZ738" s="89"/>
      <c r="EA738" s="89"/>
      <c r="EB738" s="89"/>
      <c r="EC738" s="89"/>
      <c r="ED738" s="89"/>
      <c r="EE738" s="89"/>
      <c r="EF738" s="89"/>
      <c r="EG738" s="78"/>
      <c r="EH738" s="78"/>
      <c r="EI738" s="78"/>
      <c r="EJ738" s="46"/>
      <c r="EK738" s="90"/>
      <c r="EL738" s="90"/>
      <c r="EM738" s="90"/>
      <c r="EN738" s="90"/>
      <c r="EO738" s="90"/>
      <c r="EP738" s="90"/>
      <c r="EQ738" s="90"/>
      <c r="ER738" s="90"/>
      <c r="ES738" s="90"/>
    </row>
    <row r="739" spans="112:149" ht="6" customHeight="1">
      <c r="DH739" s="47"/>
      <c r="DI739" s="47"/>
      <c r="DJ739" s="47"/>
      <c r="DK739" s="47"/>
      <c r="DL739" s="47"/>
      <c r="DM739" s="47"/>
      <c r="DQ739" s="44"/>
      <c r="DR739" s="44"/>
      <c r="DS739" s="44"/>
      <c r="DT739" s="44"/>
      <c r="DU739" s="46"/>
      <c r="DV739" s="89"/>
      <c r="DW739" s="89"/>
      <c r="DX739" s="89"/>
      <c r="DY739" s="89"/>
      <c r="DZ739" s="89"/>
      <c r="EA739" s="89"/>
      <c r="EB739" s="89"/>
      <c r="EC739" s="89"/>
      <c r="ED739" s="89"/>
      <c r="EE739" s="89"/>
      <c r="EF739" s="89"/>
      <c r="EG739" s="78"/>
      <c r="EH739" s="78"/>
      <c r="EI739" s="78"/>
      <c r="EJ739" s="46"/>
      <c r="EK739" s="90"/>
      <c r="EL739" s="90"/>
      <c r="EM739" s="90"/>
      <c r="EN739" s="90"/>
      <c r="EO739" s="90"/>
      <c r="EP739" s="90"/>
      <c r="EQ739" s="90"/>
      <c r="ER739" s="90"/>
      <c r="ES739" s="90"/>
    </row>
    <row r="740" spans="112:149" ht="6" customHeight="1">
      <c r="DH740" s="47"/>
      <c r="DI740" s="47"/>
      <c r="DJ740" s="47"/>
      <c r="DK740" s="47"/>
      <c r="DL740" s="47"/>
      <c r="DM740" s="47"/>
      <c r="DQ740" s="44"/>
      <c r="DR740" s="44"/>
      <c r="DS740" s="44"/>
      <c r="DT740" s="44"/>
      <c r="DU740" s="46"/>
      <c r="DV740" s="89"/>
      <c r="DW740" s="89"/>
      <c r="DX740" s="89"/>
      <c r="DY740" s="89"/>
      <c r="DZ740" s="89"/>
      <c r="EA740" s="89"/>
      <c r="EB740" s="89"/>
      <c r="EC740" s="89"/>
      <c r="ED740" s="89"/>
      <c r="EE740" s="89"/>
      <c r="EF740" s="89"/>
      <c r="EG740" s="78"/>
      <c r="EH740" s="78"/>
      <c r="EI740" s="78"/>
      <c r="EJ740" s="46"/>
      <c r="EK740" s="90"/>
      <c r="EL740" s="90"/>
      <c r="EM740" s="90"/>
      <c r="EN740" s="90"/>
      <c r="EO740" s="90"/>
      <c r="EP740" s="90"/>
      <c r="EQ740" s="90"/>
      <c r="ER740" s="90"/>
      <c r="ES740" s="90"/>
    </row>
    <row r="741" spans="112:149" ht="6" customHeight="1">
      <c r="DH741" s="47"/>
      <c r="DI741" s="47"/>
      <c r="DJ741" s="47"/>
      <c r="DK741" s="47"/>
      <c r="DL741" s="47"/>
      <c r="DM741" s="47"/>
      <c r="DQ741" s="44"/>
      <c r="DR741" s="44"/>
      <c r="DS741" s="44"/>
      <c r="DT741" s="44"/>
      <c r="DU741" s="46"/>
      <c r="DV741" s="89"/>
      <c r="DW741" s="89"/>
      <c r="DX741" s="89"/>
      <c r="DY741" s="89"/>
      <c r="DZ741" s="89"/>
      <c r="EA741" s="89"/>
      <c r="EB741" s="89"/>
      <c r="EC741" s="89"/>
      <c r="ED741" s="89"/>
      <c r="EE741" s="89"/>
      <c r="EF741" s="89"/>
      <c r="EG741" s="78"/>
      <c r="EH741" s="78"/>
      <c r="EI741" s="78"/>
      <c r="EJ741" s="46"/>
      <c r="EK741" s="90"/>
      <c r="EL741" s="90"/>
      <c r="EM741" s="90"/>
      <c r="EN741" s="90"/>
      <c r="EO741" s="90"/>
      <c r="EP741" s="90"/>
      <c r="EQ741" s="90"/>
      <c r="ER741" s="90"/>
      <c r="ES741" s="90"/>
    </row>
    <row r="742" spans="112:149" ht="6" customHeight="1">
      <c r="DH742" s="47"/>
      <c r="DI742" s="47"/>
      <c r="DJ742" s="47"/>
      <c r="DK742" s="47"/>
      <c r="DL742" s="47"/>
      <c r="DM742" s="47"/>
      <c r="DQ742" s="44"/>
      <c r="DR742" s="44"/>
      <c r="DS742" s="44"/>
      <c r="DT742" s="44"/>
      <c r="DU742" s="46"/>
      <c r="DV742" s="89"/>
      <c r="DW742" s="89"/>
      <c r="DX742" s="89"/>
      <c r="DY742" s="89"/>
      <c r="DZ742" s="89"/>
      <c r="EA742" s="89"/>
      <c r="EB742" s="89"/>
      <c r="EC742" s="89"/>
      <c r="ED742" s="89"/>
      <c r="EE742" s="89"/>
      <c r="EF742" s="89"/>
      <c r="EG742" s="78"/>
      <c r="EH742" s="78"/>
      <c r="EI742" s="78"/>
      <c r="EJ742" s="46"/>
      <c r="EK742" s="90"/>
      <c r="EL742" s="90"/>
      <c r="EM742" s="90"/>
      <c r="EN742" s="90"/>
      <c r="EO742" s="90"/>
      <c r="EP742" s="90"/>
      <c r="EQ742" s="90"/>
      <c r="ER742" s="90"/>
      <c r="ES742" s="90"/>
    </row>
    <row r="743" spans="112:149" ht="6" customHeight="1">
      <c r="DH743" s="47"/>
      <c r="DI743" s="47"/>
      <c r="DJ743" s="47"/>
      <c r="DK743" s="47"/>
      <c r="DL743" s="47"/>
      <c r="DM743" s="47"/>
      <c r="DQ743" s="44"/>
      <c r="DR743" s="44"/>
      <c r="DS743" s="44"/>
      <c r="DT743" s="44"/>
      <c r="DU743" s="46"/>
      <c r="DV743" s="89"/>
      <c r="DW743" s="89"/>
      <c r="DX743" s="89"/>
      <c r="DY743" s="89"/>
      <c r="DZ743" s="89"/>
      <c r="EA743" s="89"/>
      <c r="EB743" s="89"/>
      <c r="EC743" s="89"/>
      <c r="ED743" s="89"/>
      <c r="EE743" s="89"/>
      <c r="EF743" s="89"/>
      <c r="EG743" s="78"/>
      <c r="EH743" s="78"/>
      <c r="EI743" s="78"/>
      <c r="EJ743" s="46"/>
      <c r="EK743" s="90"/>
      <c r="EL743" s="90"/>
      <c r="EM743" s="90"/>
      <c r="EN743" s="90"/>
      <c r="EO743" s="90"/>
      <c r="EP743" s="90"/>
      <c r="EQ743" s="90"/>
      <c r="ER743" s="90"/>
      <c r="ES743" s="90"/>
    </row>
    <row r="744" spans="112:149" ht="6" customHeight="1">
      <c r="DH744" s="47"/>
      <c r="DI744" s="47"/>
      <c r="DJ744" s="47"/>
      <c r="DK744" s="47"/>
      <c r="DL744" s="47"/>
      <c r="DM744" s="47"/>
      <c r="DQ744" s="44"/>
      <c r="DR744" s="44"/>
      <c r="DS744" s="44"/>
      <c r="DT744" s="44"/>
      <c r="DU744" s="46"/>
      <c r="DV744" s="89"/>
      <c r="DW744" s="89"/>
      <c r="DX744" s="89"/>
      <c r="DY744" s="89"/>
      <c r="DZ744" s="89"/>
      <c r="EA744" s="89"/>
      <c r="EB744" s="89"/>
      <c r="EC744" s="89"/>
      <c r="ED744" s="89"/>
      <c r="EE744" s="89"/>
      <c r="EF744" s="89"/>
      <c r="EG744" s="78"/>
      <c r="EH744" s="78"/>
      <c r="EI744" s="78"/>
      <c r="EJ744" s="46"/>
      <c r="EK744" s="90"/>
      <c r="EL744" s="90"/>
      <c r="EM744" s="90"/>
      <c r="EN744" s="90"/>
      <c r="EO744" s="90"/>
      <c r="EP744" s="90"/>
      <c r="EQ744" s="90"/>
      <c r="ER744" s="90"/>
      <c r="ES744" s="90"/>
    </row>
    <row r="745" spans="112:149" ht="6" customHeight="1">
      <c r="DH745" s="47"/>
      <c r="DI745" s="47"/>
      <c r="DJ745" s="47"/>
      <c r="DK745" s="47"/>
      <c r="DL745" s="47"/>
      <c r="DM745" s="47"/>
      <c r="DQ745" s="44"/>
      <c r="DR745" s="44"/>
      <c r="DS745" s="44"/>
      <c r="DT745" s="44"/>
      <c r="DU745" s="46"/>
      <c r="DV745" s="89"/>
      <c r="DW745" s="89"/>
      <c r="DX745" s="89"/>
      <c r="DY745" s="89"/>
      <c r="DZ745" s="89"/>
      <c r="EA745" s="89"/>
      <c r="EB745" s="89"/>
      <c r="EC745" s="89"/>
      <c r="ED745" s="89"/>
      <c r="EE745" s="89"/>
      <c r="EF745" s="89"/>
      <c r="EG745" s="78"/>
      <c r="EH745" s="78"/>
      <c r="EI745" s="78"/>
      <c r="EJ745" s="46"/>
      <c r="EK745" s="90"/>
      <c r="EL745" s="90"/>
      <c r="EM745" s="90"/>
      <c r="EN745" s="90"/>
      <c r="EO745" s="90"/>
      <c r="EP745" s="90"/>
      <c r="EQ745" s="90"/>
      <c r="ER745" s="90"/>
      <c r="ES745" s="90"/>
    </row>
    <row r="746" spans="112:149" ht="6" customHeight="1">
      <c r="DH746" s="47"/>
      <c r="DI746" s="47"/>
      <c r="DJ746" s="47"/>
      <c r="DK746" s="47"/>
      <c r="DL746" s="47"/>
      <c r="DM746" s="47"/>
      <c r="DQ746" s="44"/>
      <c r="DR746" s="44"/>
      <c r="DS746" s="44"/>
      <c r="DT746" s="44"/>
      <c r="DU746" s="46"/>
      <c r="DV746" s="89"/>
      <c r="DW746" s="89"/>
      <c r="DX746" s="89"/>
      <c r="DY746" s="89"/>
      <c r="DZ746" s="89"/>
      <c r="EA746" s="89"/>
      <c r="EB746" s="89"/>
      <c r="EC746" s="89"/>
      <c r="ED746" s="89"/>
      <c r="EE746" s="89"/>
      <c r="EF746" s="89"/>
      <c r="EG746" s="78"/>
      <c r="EH746" s="78"/>
      <c r="EI746" s="78"/>
      <c r="EJ746" s="46"/>
      <c r="EK746" s="90"/>
      <c r="EL746" s="90"/>
      <c r="EM746" s="90"/>
      <c r="EN746" s="90"/>
      <c r="EO746" s="90"/>
      <c r="EP746" s="90"/>
      <c r="EQ746" s="90"/>
      <c r="ER746" s="90"/>
      <c r="ES746" s="90"/>
    </row>
    <row r="747" spans="112:149" ht="6" customHeight="1">
      <c r="DH747" s="47"/>
      <c r="DI747" s="47"/>
      <c r="DJ747" s="47"/>
      <c r="DK747" s="47"/>
      <c r="DL747" s="47"/>
      <c r="DM747" s="47"/>
      <c r="DQ747" s="44"/>
      <c r="DR747" s="44"/>
      <c r="DS747" s="44"/>
      <c r="DT747" s="44"/>
      <c r="DU747" s="46"/>
      <c r="DV747" s="89"/>
      <c r="DW747" s="89"/>
      <c r="DX747" s="89"/>
      <c r="DY747" s="89"/>
      <c r="DZ747" s="89"/>
      <c r="EA747" s="89"/>
      <c r="EB747" s="89"/>
      <c r="EC747" s="89"/>
      <c r="ED747" s="89"/>
      <c r="EE747" s="89"/>
      <c r="EF747" s="89"/>
      <c r="EG747" s="78"/>
      <c r="EH747" s="78"/>
      <c r="EI747" s="78"/>
      <c r="EJ747" s="46"/>
      <c r="EK747" s="90"/>
      <c r="EL747" s="90"/>
      <c r="EM747" s="90"/>
      <c r="EN747" s="90"/>
      <c r="EO747" s="90"/>
      <c r="EP747" s="90"/>
      <c r="EQ747" s="90"/>
      <c r="ER747" s="90"/>
      <c r="ES747" s="90"/>
    </row>
    <row r="748" spans="112:149" ht="6" customHeight="1">
      <c r="DH748" s="47"/>
      <c r="DI748" s="47"/>
      <c r="DJ748" s="47"/>
      <c r="DK748" s="47"/>
      <c r="DL748" s="47"/>
      <c r="DM748" s="47"/>
      <c r="DQ748" s="44"/>
      <c r="DR748" s="44"/>
      <c r="DS748" s="44"/>
      <c r="DT748" s="44"/>
      <c r="DU748" s="46"/>
      <c r="DV748" s="46"/>
      <c r="DW748" s="46"/>
      <c r="DX748" s="46"/>
      <c r="DY748" s="46"/>
      <c r="DZ748" s="46"/>
      <c r="EA748" s="46"/>
      <c r="EB748" s="46"/>
      <c r="EC748" s="46"/>
      <c r="EJ748" s="46"/>
      <c r="EK748" s="90"/>
      <c r="EL748" s="90"/>
      <c r="EM748" s="90"/>
      <c r="EN748" s="90"/>
      <c r="EO748" s="90"/>
      <c r="EP748" s="90"/>
      <c r="EQ748" s="90"/>
      <c r="ER748" s="90"/>
      <c r="ES748" s="90"/>
    </row>
    <row r="749" spans="112:149" ht="6" customHeight="1">
      <c r="DH749" s="47"/>
      <c r="DI749" s="47"/>
      <c r="DJ749" s="47"/>
      <c r="DK749" s="47"/>
      <c r="DL749" s="47"/>
      <c r="DM749" s="47"/>
      <c r="DQ749" s="44"/>
      <c r="DR749" s="44"/>
      <c r="DS749" s="44"/>
      <c r="DT749" s="44"/>
      <c r="DU749" s="44"/>
      <c r="EJ749" s="46"/>
      <c r="EK749" s="90"/>
      <c r="EL749" s="90"/>
      <c r="EM749" s="90"/>
      <c r="EN749" s="90"/>
      <c r="EO749" s="90"/>
      <c r="EP749" s="90"/>
      <c r="EQ749" s="90"/>
      <c r="ER749" s="90"/>
      <c r="ES749" s="90"/>
    </row>
    <row r="750" spans="112:149" ht="6" customHeight="1">
      <c r="DH750" s="47"/>
      <c r="DI750" s="47"/>
      <c r="DJ750" s="47"/>
      <c r="DK750" s="47"/>
      <c r="DL750" s="47"/>
      <c r="DM750" s="47"/>
      <c r="DQ750" s="44"/>
      <c r="DR750" s="44"/>
      <c r="DS750" s="44"/>
      <c r="DT750" s="44"/>
      <c r="DU750" s="44"/>
      <c r="DV750" s="91">
        <f>VLOOKUP(EK31,成績入力!$A$27:$Z$51,19,0)</f>
        <v>0</v>
      </c>
      <c r="DW750" s="91"/>
      <c r="DX750" s="91"/>
      <c r="DY750" s="91"/>
      <c r="DZ750" s="91"/>
      <c r="EA750" s="91"/>
      <c r="EB750" s="91"/>
      <c r="EC750" s="91"/>
      <c r="ED750" s="91"/>
      <c r="EE750" s="91"/>
      <c r="EF750" s="91"/>
      <c r="EG750" s="79"/>
      <c r="EH750" s="79"/>
      <c r="EI750" s="79"/>
      <c r="EJ750" s="46"/>
      <c r="EK750" s="90"/>
      <c r="EL750" s="90"/>
      <c r="EM750" s="90"/>
      <c r="EN750" s="90"/>
      <c r="EO750" s="90"/>
      <c r="EP750" s="90"/>
      <c r="EQ750" s="90"/>
      <c r="ER750" s="90"/>
      <c r="ES750" s="90"/>
    </row>
    <row r="751" spans="112:149" ht="6" customHeight="1">
      <c r="DH751" s="47"/>
      <c r="DI751" s="47"/>
      <c r="DJ751" s="47"/>
      <c r="DK751" s="47"/>
      <c r="DL751" s="47"/>
      <c r="DM751" s="47"/>
      <c r="DQ751" s="44"/>
      <c r="DR751" s="44"/>
      <c r="DS751" s="44"/>
      <c r="DT751" s="44"/>
      <c r="DU751" s="44"/>
      <c r="DV751" s="91"/>
      <c r="DW751" s="91"/>
      <c r="DX751" s="91"/>
      <c r="DY751" s="91"/>
      <c r="DZ751" s="91"/>
      <c r="EA751" s="91"/>
      <c r="EB751" s="91"/>
      <c r="EC751" s="91"/>
      <c r="ED751" s="91"/>
      <c r="EE751" s="91"/>
      <c r="EF751" s="91"/>
      <c r="EG751" s="79"/>
      <c r="EH751" s="79"/>
      <c r="EI751" s="79"/>
      <c r="EJ751" s="46"/>
      <c r="EK751" s="90"/>
      <c r="EL751" s="90"/>
      <c r="EM751" s="90"/>
      <c r="EN751" s="90"/>
      <c r="EO751" s="90"/>
      <c r="EP751" s="90"/>
      <c r="EQ751" s="90"/>
      <c r="ER751" s="90"/>
      <c r="ES751" s="90"/>
    </row>
    <row r="752" spans="112:149" ht="6" customHeight="1">
      <c r="DH752" s="47"/>
      <c r="DI752" s="47"/>
      <c r="DJ752" s="47"/>
      <c r="DK752" s="47"/>
      <c r="DL752" s="47"/>
      <c r="DM752" s="47"/>
      <c r="DQ752" s="44"/>
      <c r="DR752" s="44"/>
      <c r="DS752" s="44"/>
      <c r="DT752" s="44"/>
      <c r="DU752" s="44"/>
      <c r="DV752" s="91"/>
      <c r="DW752" s="91"/>
      <c r="DX752" s="91"/>
      <c r="DY752" s="91"/>
      <c r="DZ752" s="91"/>
      <c r="EA752" s="91"/>
      <c r="EB752" s="91"/>
      <c r="EC752" s="91"/>
      <c r="ED752" s="91"/>
      <c r="EE752" s="91"/>
      <c r="EF752" s="91"/>
      <c r="EG752" s="79"/>
      <c r="EH752" s="79"/>
      <c r="EI752" s="79"/>
      <c r="EJ752" s="46"/>
      <c r="EK752" s="90"/>
      <c r="EL752" s="90"/>
      <c r="EM752" s="90"/>
      <c r="EN752" s="90"/>
      <c r="EO752" s="90"/>
      <c r="EP752" s="90"/>
      <c r="EQ752" s="90"/>
      <c r="ER752" s="90"/>
      <c r="ES752" s="90"/>
    </row>
    <row r="753" spans="112:149" ht="6" customHeight="1">
      <c r="DH753" s="47"/>
      <c r="DI753" s="47"/>
      <c r="DJ753" s="47"/>
      <c r="DK753" s="47"/>
      <c r="DL753" s="47"/>
      <c r="DM753" s="47"/>
      <c r="DQ753" s="44"/>
      <c r="DR753" s="44"/>
      <c r="DS753" s="44"/>
      <c r="DT753" s="44"/>
      <c r="DU753" s="44"/>
      <c r="DV753" s="91"/>
      <c r="DW753" s="91"/>
      <c r="DX753" s="91"/>
      <c r="DY753" s="91"/>
      <c r="DZ753" s="91"/>
      <c r="EA753" s="91"/>
      <c r="EB753" s="91"/>
      <c r="EC753" s="91"/>
      <c r="ED753" s="91"/>
      <c r="EE753" s="91"/>
      <c r="EF753" s="91"/>
      <c r="EG753" s="79"/>
      <c r="EH753" s="79"/>
      <c r="EI753" s="79"/>
      <c r="EJ753" s="46"/>
      <c r="EK753" s="90"/>
      <c r="EL753" s="90"/>
      <c r="EM753" s="90"/>
      <c r="EN753" s="90"/>
      <c r="EO753" s="90"/>
      <c r="EP753" s="90"/>
      <c r="EQ753" s="90"/>
      <c r="ER753" s="90"/>
      <c r="ES753" s="90"/>
    </row>
    <row r="754" spans="112:149" ht="6" customHeight="1">
      <c r="DH754" s="47"/>
      <c r="DI754" s="47"/>
      <c r="DJ754" s="47"/>
      <c r="DK754" s="47"/>
      <c r="DL754" s="47"/>
      <c r="DM754" s="47"/>
      <c r="DQ754" s="44"/>
      <c r="DR754" s="44"/>
      <c r="DS754" s="44"/>
      <c r="DT754" s="44"/>
      <c r="DU754" s="44"/>
      <c r="DV754" s="91"/>
      <c r="DW754" s="91"/>
      <c r="DX754" s="91"/>
      <c r="DY754" s="91"/>
      <c r="DZ754" s="91"/>
      <c r="EA754" s="91"/>
      <c r="EB754" s="91"/>
      <c r="EC754" s="91"/>
      <c r="ED754" s="91"/>
      <c r="EE754" s="91"/>
      <c r="EF754" s="91"/>
      <c r="EG754" s="79"/>
      <c r="EH754" s="79"/>
      <c r="EI754" s="79"/>
      <c r="EJ754" s="46"/>
      <c r="EK754" s="90"/>
      <c r="EL754" s="90"/>
      <c r="EM754" s="90"/>
      <c r="EN754" s="90"/>
      <c r="EO754" s="90"/>
      <c r="EP754" s="90"/>
      <c r="EQ754" s="90"/>
      <c r="ER754" s="90"/>
      <c r="ES754" s="90"/>
    </row>
    <row r="755" spans="112:149" ht="6" customHeight="1">
      <c r="DH755" s="47"/>
      <c r="DI755" s="47"/>
      <c r="DJ755" s="47"/>
      <c r="DK755" s="47"/>
      <c r="DL755" s="47"/>
      <c r="DM755" s="47"/>
      <c r="DQ755" s="44"/>
      <c r="DR755" s="44"/>
      <c r="DS755" s="44"/>
      <c r="DT755" s="44"/>
      <c r="DU755" s="44"/>
      <c r="DV755" s="91"/>
      <c r="DW755" s="91"/>
      <c r="DX755" s="91"/>
      <c r="DY755" s="91"/>
      <c r="DZ755" s="91"/>
      <c r="EA755" s="91"/>
      <c r="EB755" s="91"/>
      <c r="EC755" s="91"/>
      <c r="ED755" s="91"/>
      <c r="EE755" s="91"/>
      <c r="EF755" s="91"/>
      <c r="EG755" s="79"/>
      <c r="EH755" s="79"/>
      <c r="EI755" s="79"/>
      <c r="EJ755" s="46"/>
      <c r="EK755" s="90"/>
      <c r="EL755" s="90"/>
      <c r="EM755" s="90"/>
      <c r="EN755" s="90"/>
      <c r="EO755" s="90"/>
      <c r="EP755" s="90"/>
      <c r="EQ755" s="90"/>
      <c r="ER755" s="90"/>
      <c r="ES755" s="90"/>
    </row>
    <row r="756" spans="112:149" ht="6" customHeight="1">
      <c r="DH756" s="47"/>
      <c r="DI756" s="47"/>
      <c r="DJ756" s="47"/>
      <c r="DK756" s="47"/>
      <c r="DL756" s="47"/>
      <c r="DM756" s="47"/>
      <c r="DQ756" s="44"/>
      <c r="DR756" s="44"/>
      <c r="DS756" s="44"/>
      <c r="DT756" s="44"/>
      <c r="DU756" s="46"/>
      <c r="DV756" s="91"/>
      <c r="DW756" s="91"/>
      <c r="DX756" s="91"/>
      <c r="DY756" s="91"/>
      <c r="DZ756" s="91"/>
      <c r="EA756" s="91"/>
      <c r="EB756" s="91"/>
      <c r="EC756" s="91"/>
      <c r="ED756" s="91"/>
      <c r="EE756" s="91"/>
      <c r="EF756" s="91"/>
      <c r="EG756" s="79"/>
      <c r="EH756" s="79"/>
      <c r="EI756" s="79"/>
      <c r="EJ756" s="46"/>
      <c r="EK756" s="90"/>
      <c r="EL756" s="90"/>
      <c r="EM756" s="90"/>
      <c r="EN756" s="90"/>
      <c r="EO756" s="90"/>
      <c r="EP756" s="90"/>
      <c r="EQ756" s="90"/>
      <c r="ER756" s="90"/>
      <c r="ES756" s="90"/>
    </row>
    <row r="757" spans="112:149" ht="6" customHeight="1">
      <c r="DH757" s="47"/>
      <c r="DI757" s="47"/>
      <c r="DJ757" s="47"/>
      <c r="DK757" s="47"/>
      <c r="DL757" s="47"/>
      <c r="DM757" s="47"/>
      <c r="DQ757" s="44"/>
      <c r="DR757" s="44"/>
      <c r="DS757" s="44"/>
      <c r="DT757" s="44"/>
      <c r="DU757" s="46"/>
      <c r="DV757" s="91"/>
      <c r="DW757" s="91"/>
      <c r="DX757" s="91"/>
      <c r="DY757" s="91"/>
      <c r="DZ757" s="91"/>
      <c r="EA757" s="91"/>
      <c r="EB757" s="91"/>
      <c r="EC757" s="91"/>
      <c r="ED757" s="91"/>
      <c r="EE757" s="91"/>
      <c r="EF757" s="91"/>
      <c r="EG757" s="79"/>
      <c r="EH757" s="79"/>
      <c r="EI757" s="79"/>
      <c r="EJ757" s="46"/>
      <c r="EK757" s="90"/>
      <c r="EL757" s="90"/>
      <c r="EM757" s="90"/>
      <c r="EN757" s="90"/>
      <c r="EO757" s="90"/>
      <c r="EP757" s="90"/>
      <c r="EQ757" s="90"/>
      <c r="ER757" s="90"/>
      <c r="ES757" s="90"/>
    </row>
    <row r="758" spans="112:149" ht="6" customHeight="1">
      <c r="DH758" s="47"/>
      <c r="DI758" s="47"/>
      <c r="DJ758" s="47"/>
      <c r="DK758" s="47"/>
      <c r="DL758" s="47"/>
      <c r="DM758" s="47"/>
      <c r="DQ758" s="44"/>
      <c r="DR758" s="44"/>
      <c r="DS758" s="44"/>
      <c r="DT758" s="44"/>
      <c r="DU758" s="46"/>
      <c r="DV758" s="91"/>
      <c r="DW758" s="91"/>
      <c r="DX758" s="91"/>
      <c r="DY758" s="91"/>
      <c r="DZ758" s="91"/>
      <c r="EA758" s="91"/>
      <c r="EB758" s="91"/>
      <c r="EC758" s="91"/>
      <c r="ED758" s="91"/>
      <c r="EE758" s="91"/>
      <c r="EF758" s="91"/>
      <c r="EG758" s="79"/>
      <c r="EH758" s="79"/>
      <c r="EI758" s="79"/>
      <c r="EJ758" s="46"/>
      <c r="EK758" s="90"/>
      <c r="EL758" s="90"/>
      <c r="EM758" s="90"/>
      <c r="EN758" s="90"/>
      <c r="EO758" s="90"/>
      <c r="EP758" s="90"/>
      <c r="EQ758" s="90"/>
      <c r="ER758" s="90"/>
      <c r="ES758" s="90"/>
    </row>
    <row r="759" spans="112:149" ht="6" customHeight="1">
      <c r="DH759" s="47"/>
      <c r="DI759" s="47"/>
      <c r="DJ759" s="47"/>
      <c r="DK759" s="47"/>
      <c r="DL759" s="47"/>
      <c r="DM759" s="47"/>
      <c r="DQ759" s="44"/>
      <c r="DR759" s="44"/>
      <c r="DS759" s="44"/>
      <c r="DT759" s="44"/>
      <c r="DU759" s="46"/>
      <c r="DV759" s="91"/>
      <c r="DW759" s="91"/>
      <c r="DX759" s="91"/>
      <c r="DY759" s="91"/>
      <c r="DZ759" s="91"/>
      <c r="EA759" s="91"/>
      <c r="EB759" s="91"/>
      <c r="EC759" s="91"/>
      <c r="ED759" s="91"/>
      <c r="EE759" s="91"/>
      <c r="EF759" s="91"/>
      <c r="EG759" s="79"/>
      <c r="EH759" s="79"/>
      <c r="EI759" s="79"/>
      <c r="EJ759" s="46"/>
      <c r="EK759" s="90"/>
      <c r="EL759" s="90"/>
      <c r="EM759" s="90"/>
      <c r="EN759" s="90"/>
      <c r="EO759" s="90"/>
      <c r="EP759" s="90"/>
      <c r="EQ759" s="90"/>
      <c r="ER759" s="90"/>
      <c r="ES759" s="90"/>
    </row>
    <row r="760" spans="112:149" ht="6" customHeight="1">
      <c r="DH760" s="47"/>
      <c r="DI760" s="47"/>
      <c r="DJ760" s="47"/>
      <c r="DK760" s="47"/>
      <c r="DL760" s="47"/>
      <c r="DM760" s="47"/>
      <c r="DQ760" s="44"/>
      <c r="DR760" s="44"/>
      <c r="DS760" s="44"/>
      <c r="DT760" s="44"/>
      <c r="DU760" s="46"/>
      <c r="DV760" s="91"/>
      <c r="DW760" s="91"/>
      <c r="DX760" s="91"/>
      <c r="DY760" s="91"/>
      <c r="DZ760" s="91"/>
      <c r="EA760" s="91"/>
      <c r="EB760" s="91"/>
      <c r="EC760" s="91"/>
      <c r="ED760" s="91"/>
      <c r="EE760" s="91"/>
      <c r="EF760" s="91"/>
      <c r="EG760" s="79"/>
      <c r="EH760" s="79"/>
      <c r="EI760" s="79"/>
      <c r="EJ760" s="46"/>
      <c r="EK760" s="90"/>
      <c r="EL760" s="90"/>
      <c r="EM760" s="90"/>
      <c r="EN760" s="90"/>
      <c r="EO760" s="90"/>
      <c r="EP760" s="90"/>
      <c r="EQ760" s="90"/>
      <c r="ER760" s="90"/>
      <c r="ES760" s="90"/>
    </row>
    <row r="761" spans="112:149" ht="6" customHeight="1">
      <c r="DH761" s="47"/>
      <c r="DI761" s="47"/>
      <c r="DJ761" s="47"/>
      <c r="DK761" s="47"/>
      <c r="DL761" s="47"/>
      <c r="DM761" s="47"/>
      <c r="DQ761" s="44"/>
      <c r="DR761" s="44"/>
      <c r="DS761" s="44"/>
      <c r="DT761" s="44"/>
      <c r="DU761" s="46"/>
      <c r="DV761" s="91"/>
      <c r="DW761" s="91"/>
      <c r="DX761" s="91"/>
      <c r="DY761" s="91"/>
      <c r="DZ761" s="91"/>
      <c r="EA761" s="91"/>
      <c r="EB761" s="91"/>
      <c r="EC761" s="91"/>
      <c r="ED761" s="91"/>
      <c r="EE761" s="91"/>
      <c r="EF761" s="91"/>
      <c r="EG761" s="79"/>
      <c r="EH761" s="79"/>
      <c r="EI761" s="79"/>
      <c r="EJ761" s="46"/>
      <c r="EK761" s="90"/>
      <c r="EL761" s="90"/>
      <c r="EM761" s="90"/>
      <c r="EN761" s="90"/>
      <c r="EO761" s="90"/>
      <c r="EP761" s="90"/>
      <c r="EQ761" s="90"/>
      <c r="ER761" s="90"/>
      <c r="ES761" s="90"/>
    </row>
    <row r="762" spans="112:149" ht="6" customHeight="1">
      <c r="DH762" s="47"/>
      <c r="DI762" s="47"/>
      <c r="DJ762" s="47"/>
      <c r="DK762" s="47"/>
      <c r="DL762" s="47"/>
      <c r="DM762" s="47"/>
      <c r="DU762" s="46"/>
      <c r="DV762" s="91"/>
      <c r="DW762" s="91"/>
      <c r="DX762" s="91"/>
      <c r="DY762" s="91"/>
      <c r="DZ762" s="91"/>
      <c r="EA762" s="91"/>
      <c r="EB762" s="91"/>
      <c r="EC762" s="91"/>
      <c r="ED762" s="91"/>
      <c r="EE762" s="91"/>
      <c r="EF762" s="91"/>
      <c r="EG762" s="79"/>
      <c r="EH762" s="79"/>
      <c r="EI762" s="79"/>
      <c r="EJ762" s="46"/>
      <c r="EK762" s="90"/>
      <c r="EL762" s="90"/>
      <c r="EM762" s="90"/>
      <c r="EN762" s="90"/>
      <c r="EO762" s="90"/>
      <c r="EP762" s="90"/>
      <c r="EQ762" s="90"/>
      <c r="ER762" s="90"/>
      <c r="ES762" s="90"/>
    </row>
    <row r="763" spans="112:149" ht="6" customHeight="1">
      <c r="DH763" s="47"/>
      <c r="DI763" s="47"/>
      <c r="DJ763" s="47"/>
      <c r="DK763" s="47"/>
      <c r="DL763" s="47"/>
      <c r="DM763" s="47"/>
      <c r="DU763" s="46"/>
      <c r="DV763" s="91"/>
      <c r="DW763" s="91"/>
      <c r="DX763" s="91"/>
      <c r="DY763" s="91"/>
      <c r="DZ763" s="91"/>
      <c r="EA763" s="91"/>
      <c r="EB763" s="91"/>
      <c r="EC763" s="91"/>
      <c r="ED763" s="91"/>
      <c r="EE763" s="91"/>
      <c r="EF763" s="91"/>
      <c r="EG763" s="79"/>
      <c r="EH763" s="79"/>
      <c r="EI763" s="79"/>
      <c r="EJ763" s="46"/>
      <c r="EK763" s="90"/>
      <c r="EL763" s="90"/>
      <c r="EM763" s="90"/>
      <c r="EN763" s="90"/>
      <c r="EO763" s="90"/>
      <c r="EP763" s="90"/>
      <c r="EQ763" s="90"/>
      <c r="ER763" s="90"/>
      <c r="ES763" s="90"/>
    </row>
    <row r="764" spans="112:149" ht="6" customHeight="1">
      <c r="DH764" s="47"/>
      <c r="DI764" s="47"/>
      <c r="DJ764" s="47"/>
      <c r="DK764" s="47"/>
      <c r="DL764" s="47"/>
      <c r="DM764" s="47"/>
      <c r="DU764" s="46"/>
      <c r="DV764" s="91"/>
      <c r="DW764" s="91"/>
      <c r="DX764" s="91"/>
      <c r="DY764" s="91"/>
      <c r="DZ764" s="91"/>
      <c r="EA764" s="91"/>
      <c r="EB764" s="91"/>
      <c r="EC764" s="91"/>
      <c r="ED764" s="91"/>
      <c r="EE764" s="91"/>
      <c r="EF764" s="91"/>
      <c r="EG764" s="79"/>
      <c r="EH764" s="79"/>
      <c r="EI764" s="79"/>
      <c r="EJ764" s="46"/>
      <c r="EK764" s="90"/>
      <c r="EL764" s="90"/>
      <c r="EM764" s="90"/>
      <c r="EN764" s="90"/>
      <c r="EO764" s="90"/>
      <c r="EP764" s="90"/>
      <c r="EQ764" s="90"/>
      <c r="ER764" s="90"/>
      <c r="ES764" s="90"/>
    </row>
    <row r="765" spans="112:149" ht="6" customHeight="1">
      <c r="DH765" s="47"/>
      <c r="DI765" s="47"/>
      <c r="DJ765" s="47"/>
      <c r="DK765" s="47"/>
      <c r="DL765" s="47"/>
      <c r="DM765" s="47"/>
      <c r="DU765" s="46"/>
      <c r="DV765" s="91"/>
      <c r="DW765" s="91"/>
      <c r="DX765" s="91"/>
      <c r="DY765" s="91"/>
      <c r="DZ765" s="91"/>
      <c r="EA765" s="91"/>
      <c r="EB765" s="91"/>
      <c r="EC765" s="91"/>
      <c r="ED765" s="91"/>
      <c r="EE765" s="91"/>
      <c r="EF765" s="91"/>
      <c r="EG765" s="79"/>
      <c r="EH765" s="79"/>
      <c r="EI765" s="79"/>
      <c r="EJ765" s="46"/>
      <c r="EK765" s="90"/>
      <c r="EL765" s="90"/>
      <c r="EM765" s="90"/>
      <c r="EN765" s="90"/>
      <c r="EO765" s="90"/>
      <c r="EP765" s="90"/>
      <c r="EQ765" s="90"/>
      <c r="ER765" s="90"/>
      <c r="ES765" s="90"/>
    </row>
    <row r="766" spans="112:149" ht="6" customHeight="1">
      <c r="DH766" s="47"/>
      <c r="DI766" s="47"/>
      <c r="DJ766" s="47"/>
      <c r="DK766" s="47"/>
      <c r="DL766" s="47"/>
      <c r="DM766" s="47"/>
      <c r="DU766" s="46"/>
      <c r="DV766" s="91"/>
      <c r="DW766" s="91"/>
      <c r="DX766" s="91"/>
      <c r="DY766" s="91"/>
      <c r="DZ766" s="91"/>
      <c r="EA766" s="91"/>
      <c r="EB766" s="91"/>
      <c r="EC766" s="91"/>
      <c r="ED766" s="91"/>
      <c r="EE766" s="91"/>
      <c r="EF766" s="91"/>
      <c r="EG766" s="79"/>
      <c r="EH766" s="79"/>
      <c r="EI766" s="79"/>
      <c r="EJ766" s="46"/>
      <c r="EK766" s="90"/>
      <c r="EL766" s="90"/>
      <c r="EM766" s="90"/>
      <c r="EN766" s="90"/>
      <c r="EO766" s="90"/>
      <c r="EP766" s="90"/>
      <c r="EQ766" s="90"/>
      <c r="ER766" s="90"/>
      <c r="ES766" s="90"/>
    </row>
    <row r="767" spans="112:149" ht="6" customHeight="1">
      <c r="DH767" s="47"/>
      <c r="DI767" s="47"/>
      <c r="DJ767" s="47"/>
      <c r="DK767" s="47"/>
      <c r="DL767" s="47"/>
      <c r="DM767" s="47"/>
      <c r="DU767" s="46"/>
      <c r="DV767" s="91"/>
      <c r="DW767" s="91"/>
      <c r="DX767" s="91"/>
      <c r="DY767" s="91"/>
      <c r="DZ767" s="91"/>
      <c r="EA767" s="91"/>
      <c r="EB767" s="91"/>
      <c r="EC767" s="91"/>
      <c r="ED767" s="91"/>
      <c r="EE767" s="91"/>
      <c r="EF767" s="91"/>
      <c r="EG767" s="79"/>
      <c r="EH767" s="79"/>
      <c r="EI767" s="79"/>
      <c r="EJ767" s="46"/>
      <c r="EK767" s="90"/>
      <c r="EL767" s="90"/>
      <c r="EM767" s="90"/>
      <c r="EN767" s="90"/>
      <c r="EO767" s="90"/>
      <c r="EP767" s="90"/>
      <c r="EQ767" s="90"/>
      <c r="ER767" s="90"/>
      <c r="ES767" s="90"/>
    </row>
    <row r="768" spans="112:149" ht="6" customHeight="1">
      <c r="DH768" s="47"/>
      <c r="DI768" s="47"/>
      <c r="DJ768" s="47"/>
      <c r="DK768" s="47"/>
      <c r="DL768" s="47"/>
      <c r="DM768" s="47"/>
      <c r="DU768" s="46"/>
      <c r="DV768" s="91"/>
      <c r="DW768" s="91"/>
      <c r="DX768" s="91"/>
      <c r="DY768" s="91"/>
      <c r="DZ768" s="91"/>
      <c r="EA768" s="91"/>
      <c r="EB768" s="91"/>
      <c r="EC768" s="91"/>
      <c r="ED768" s="91"/>
      <c r="EE768" s="91"/>
      <c r="EF768" s="91"/>
      <c r="EG768" s="79"/>
      <c r="EH768" s="79"/>
      <c r="EI768" s="79"/>
      <c r="EJ768" s="46"/>
      <c r="EK768" s="90"/>
      <c r="EL768" s="90"/>
      <c r="EM768" s="90"/>
      <c r="EN768" s="90"/>
      <c r="EO768" s="90"/>
      <c r="EP768" s="90"/>
      <c r="EQ768" s="90"/>
      <c r="ER768" s="90"/>
      <c r="ES768" s="90"/>
    </row>
    <row r="769" spans="112:149" ht="6" customHeight="1">
      <c r="DH769" s="47"/>
      <c r="DI769" s="47"/>
      <c r="DJ769" s="47"/>
      <c r="DK769" s="47"/>
      <c r="DL769" s="47"/>
      <c r="DM769" s="47"/>
      <c r="DU769" s="46"/>
      <c r="DV769" s="91"/>
      <c r="DW769" s="91"/>
      <c r="DX769" s="91"/>
      <c r="DY769" s="91"/>
      <c r="DZ769" s="91"/>
      <c r="EA769" s="91"/>
      <c r="EB769" s="91"/>
      <c r="EC769" s="91"/>
      <c r="ED769" s="91"/>
      <c r="EE769" s="91"/>
      <c r="EF769" s="91"/>
      <c r="EG769" s="79"/>
      <c r="EH769" s="79"/>
      <c r="EI769" s="79"/>
      <c r="EJ769" s="46"/>
      <c r="EK769" s="90"/>
      <c r="EL769" s="90"/>
      <c r="EM769" s="90"/>
      <c r="EN769" s="90"/>
      <c r="EO769" s="90"/>
      <c r="EP769" s="90"/>
      <c r="EQ769" s="90"/>
      <c r="ER769" s="90"/>
      <c r="ES769" s="90"/>
    </row>
    <row r="770" spans="112:149" ht="6" customHeight="1">
      <c r="DH770" s="47"/>
      <c r="DI770" s="47"/>
      <c r="DJ770" s="47"/>
      <c r="DK770" s="47"/>
      <c r="DL770" s="47"/>
      <c r="DM770" s="47"/>
      <c r="DU770" s="46"/>
      <c r="DV770" s="91"/>
      <c r="DW770" s="91"/>
      <c r="DX770" s="91"/>
      <c r="DY770" s="91"/>
      <c r="DZ770" s="91"/>
      <c r="EA770" s="91"/>
      <c r="EB770" s="91"/>
      <c r="EC770" s="91"/>
      <c r="ED770" s="91"/>
      <c r="EE770" s="91"/>
      <c r="EF770" s="91"/>
      <c r="EG770" s="79"/>
      <c r="EH770" s="79"/>
      <c r="EI770" s="79"/>
      <c r="EJ770" s="46"/>
      <c r="EK770" s="90"/>
      <c r="EL770" s="90"/>
      <c r="EM770" s="90"/>
      <c r="EN770" s="90"/>
      <c r="EO770" s="90"/>
      <c r="EP770" s="90"/>
      <c r="EQ770" s="90"/>
      <c r="ER770" s="90"/>
      <c r="ES770" s="90"/>
    </row>
    <row r="771" spans="112:149" ht="6" customHeight="1">
      <c r="DU771" s="46"/>
      <c r="DV771" s="91"/>
      <c r="DW771" s="91"/>
      <c r="DX771" s="91"/>
      <c r="DY771" s="91"/>
      <c r="DZ771" s="91"/>
      <c r="EA771" s="91"/>
      <c r="EB771" s="91"/>
      <c r="EC771" s="91"/>
      <c r="ED771" s="91"/>
      <c r="EE771" s="91"/>
      <c r="EF771" s="91"/>
      <c r="EG771" s="79"/>
      <c r="EH771" s="79"/>
      <c r="EI771" s="79"/>
      <c r="EJ771" s="46"/>
      <c r="EK771" s="90"/>
      <c r="EL771" s="90"/>
      <c r="EM771" s="90"/>
      <c r="EN771" s="90"/>
      <c r="EO771" s="90"/>
      <c r="EP771" s="90"/>
      <c r="EQ771" s="90"/>
      <c r="ER771" s="90"/>
      <c r="ES771" s="90"/>
    </row>
    <row r="772" spans="112:149" ht="6" customHeight="1">
      <c r="DU772" s="46"/>
      <c r="DV772" s="91"/>
      <c r="DW772" s="91"/>
      <c r="DX772" s="91"/>
      <c r="DY772" s="91"/>
      <c r="DZ772" s="91"/>
      <c r="EA772" s="91"/>
      <c r="EB772" s="91"/>
      <c r="EC772" s="91"/>
      <c r="ED772" s="91"/>
      <c r="EE772" s="91"/>
      <c r="EF772" s="91"/>
      <c r="EG772" s="79"/>
      <c r="EH772" s="79"/>
      <c r="EI772" s="79"/>
      <c r="EJ772" s="46"/>
      <c r="EK772" s="90"/>
      <c r="EL772" s="90"/>
      <c r="EM772" s="90"/>
      <c r="EN772" s="90"/>
      <c r="EO772" s="90"/>
      <c r="EP772" s="90"/>
      <c r="EQ772" s="90"/>
      <c r="ER772" s="90"/>
      <c r="ES772" s="90"/>
    </row>
    <row r="773" spans="112:149" ht="6" customHeight="1">
      <c r="DU773" s="46"/>
      <c r="DV773" s="91"/>
      <c r="DW773" s="91"/>
      <c r="DX773" s="91"/>
      <c r="DY773" s="91"/>
      <c r="DZ773" s="91"/>
      <c r="EA773" s="91"/>
      <c r="EB773" s="91"/>
      <c r="EC773" s="91"/>
      <c r="ED773" s="91"/>
      <c r="EE773" s="91"/>
      <c r="EF773" s="91"/>
      <c r="EG773" s="79"/>
      <c r="EH773" s="79"/>
      <c r="EI773" s="79"/>
      <c r="EJ773" s="46"/>
      <c r="EK773" s="90"/>
      <c r="EL773" s="90"/>
      <c r="EM773" s="90"/>
      <c r="EN773" s="90"/>
      <c r="EO773" s="90"/>
      <c r="EP773" s="90"/>
      <c r="EQ773" s="90"/>
      <c r="ER773" s="90"/>
      <c r="ES773" s="90"/>
    </row>
    <row r="774" spans="112:149" ht="6" customHeight="1">
      <c r="DU774" s="46"/>
      <c r="DV774" s="91"/>
      <c r="DW774" s="91"/>
      <c r="DX774" s="91"/>
      <c r="DY774" s="91"/>
      <c r="DZ774" s="91"/>
      <c r="EA774" s="91"/>
      <c r="EB774" s="91"/>
      <c r="EC774" s="91"/>
      <c r="ED774" s="91"/>
      <c r="EE774" s="91"/>
      <c r="EF774" s="91"/>
      <c r="EG774" s="79"/>
      <c r="EH774" s="79"/>
      <c r="EI774" s="79"/>
      <c r="EJ774" s="46"/>
      <c r="EK774" s="90"/>
      <c r="EL774" s="90"/>
      <c r="EM774" s="90"/>
      <c r="EN774" s="90"/>
      <c r="EO774" s="90"/>
      <c r="EP774" s="90"/>
      <c r="EQ774" s="90"/>
      <c r="ER774" s="90"/>
      <c r="ES774" s="90"/>
    </row>
    <row r="775" spans="112:149" ht="6" customHeight="1">
      <c r="DU775" s="46"/>
      <c r="DV775" s="91"/>
      <c r="DW775" s="91"/>
      <c r="DX775" s="91"/>
      <c r="DY775" s="91"/>
      <c r="DZ775" s="91"/>
      <c r="EA775" s="91"/>
      <c r="EB775" s="91"/>
      <c r="EC775" s="91"/>
      <c r="ED775" s="91"/>
      <c r="EE775" s="91"/>
      <c r="EF775" s="91"/>
      <c r="EG775" s="79"/>
      <c r="EH775" s="79"/>
      <c r="EI775" s="79"/>
      <c r="EJ775" s="46"/>
      <c r="EK775" s="90"/>
      <c r="EL775" s="90"/>
      <c r="EM775" s="90"/>
      <c r="EN775" s="90"/>
      <c r="EO775" s="90"/>
      <c r="EP775" s="90"/>
      <c r="EQ775" s="90"/>
      <c r="ER775" s="90"/>
      <c r="ES775" s="90"/>
    </row>
    <row r="776" spans="112:149" ht="6" customHeight="1">
      <c r="DU776" s="46"/>
      <c r="DV776" s="91"/>
      <c r="DW776" s="91"/>
      <c r="DX776" s="91"/>
      <c r="DY776" s="91"/>
      <c r="DZ776" s="91"/>
      <c r="EA776" s="91"/>
      <c r="EB776" s="91"/>
      <c r="EC776" s="91"/>
      <c r="ED776" s="91"/>
      <c r="EE776" s="91"/>
      <c r="EF776" s="91"/>
      <c r="EG776" s="79"/>
      <c r="EH776" s="79"/>
      <c r="EI776" s="79"/>
      <c r="EJ776" s="46"/>
      <c r="EK776" s="90"/>
      <c r="EL776" s="90"/>
      <c r="EM776" s="90"/>
      <c r="EN776" s="90"/>
      <c r="EO776" s="90"/>
      <c r="EP776" s="90"/>
      <c r="EQ776" s="90"/>
      <c r="ER776" s="90"/>
      <c r="ES776" s="90"/>
    </row>
    <row r="777" spans="112:149" ht="6" customHeight="1">
      <c r="DU777" s="46"/>
      <c r="DV777" s="91"/>
      <c r="DW777" s="91"/>
      <c r="DX777" s="91"/>
      <c r="DY777" s="91"/>
      <c r="DZ777" s="91"/>
      <c r="EA777" s="91"/>
      <c r="EB777" s="91"/>
      <c r="EC777" s="91"/>
      <c r="ED777" s="91"/>
      <c r="EE777" s="91"/>
      <c r="EF777" s="91"/>
      <c r="EG777" s="79"/>
      <c r="EH777" s="79"/>
      <c r="EI777" s="79"/>
      <c r="EJ777" s="46"/>
      <c r="EK777" s="90"/>
      <c r="EL777" s="90"/>
      <c r="EM777" s="90"/>
      <c r="EN777" s="90"/>
      <c r="EO777" s="90"/>
      <c r="EP777" s="90"/>
      <c r="EQ777" s="90"/>
      <c r="ER777" s="90"/>
      <c r="ES777" s="90"/>
    </row>
    <row r="778" spans="112:149" ht="6" customHeight="1">
      <c r="DU778" s="46"/>
      <c r="DV778" s="91"/>
      <c r="DW778" s="91"/>
      <c r="DX778" s="91"/>
      <c r="DY778" s="91"/>
      <c r="DZ778" s="91"/>
      <c r="EA778" s="91"/>
      <c r="EB778" s="91"/>
      <c r="EC778" s="91"/>
      <c r="ED778" s="91"/>
      <c r="EE778" s="91"/>
      <c r="EF778" s="91"/>
      <c r="EG778" s="79"/>
      <c r="EH778" s="79"/>
      <c r="EI778" s="79"/>
      <c r="EJ778" s="46"/>
      <c r="EK778" s="90"/>
      <c r="EL778" s="90"/>
      <c r="EM778" s="90"/>
      <c r="EN778" s="90"/>
      <c r="EO778" s="90"/>
      <c r="EP778" s="90"/>
      <c r="EQ778" s="90"/>
      <c r="ER778" s="90"/>
      <c r="ES778" s="90"/>
    </row>
    <row r="779" spans="112:149" ht="6" customHeight="1">
      <c r="DU779" s="46"/>
      <c r="DV779" s="91"/>
      <c r="DW779" s="91"/>
      <c r="DX779" s="91"/>
      <c r="DY779" s="91"/>
      <c r="DZ779" s="91"/>
      <c r="EA779" s="91"/>
      <c r="EB779" s="91"/>
      <c r="EC779" s="91"/>
      <c r="ED779" s="91"/>
      <c r="EE779" s="91"/>
      <c r="EF779" s="91"/>
      <c r="EG779" s="79"/>
      <c r="EH779" s="79"/>
      <c r="EI779" s="79"/>
      <c r="EJ779" s="46"/>
      <c r="EK779" s="90"/>
      <c r="EL779" s="90"/>
      <c r="EM779" s="90"/>
      <c r="EN779" s="90"/>
      <c r="EO779" s="90"/>
      <c r="EP779" s="90"/>
      <c r="EQ779" s="90"/>
      <c r="ER779" s="90"/>
      <c r="ES779" s="90"/>
    </row>
    <row r="780" spans="112:149" ht="6" customHeight="1">
      <c r="DU780" s="46"/>
      <c r="DV780" s="91"/>
      <c r="DW780" s="91"/>
      <c r="DX780" s="91"/>
      <c r="DY780" s="91"/>
      <c r="DZ780" s="91"/>
      <c r="EA780" s="91"/>
      <c r="EB780" s="91"/>
      <c r="EC780" s="91"/>
      <c r="ED780" s="91"/>
      <c r="EE780" s="91"/>
      <c r="EF780" s="91"/>
      <c r="EG780" s="79"/>
      <c r="EH780" s="79"/>
      <c r="EI780" s="79"/>
      <c r="EJ780" s="46"/>
      <c r="EK780" s="90"/>
      <c r="EL780" s="90"/>
      <c r="EM780" s="90"/>
      <c r="EN780" s="90"/>
      <c r="EO780" s="90"/>
      <c r="EP780" s="90"/>
      <c r="EQ780" s="90"/>
      <c r="ER780" s="90"/>
      <c r="ES780" s="90"/>
    </row>
    <row r="781" spans="112:149" ht="6" customHeight="1">
      <c r="DU781" s="46"/>
      <c r="DV781" s="91"/>
      <c r="DW781" s="91"/>
      <c r="DX781" s="91"/>
      <c r="DY781" s="91"/>
      <c r="DZ781" s="91"/>
      <c r="EA781" s="91"/>
      <c r="EB781" s="91"/>
      <c r="EC781" s="91"/>
      <c r="ED781" s="91"/>
      <c r="EE781" s="91"/>
      <c r="EF781" s="91"/>
      <c r="EG781" s="79"/>
      <c r="EH781" s="79"/>
      <c r="EI781" s="79"/>
      <c r="EJ781" s="46"/>
      <c r="EK781" s="90"/>
      <c r="EL781" s="90"/>
      <c r="EM781" s="90"/>
      <c r="EN781" s="90"/>
      <c r="EO781" s="90"/>
      <c r="EP781" s="90"/>
      <c r="EQ781" s="90"/>
      <c r="ER781" s="90"/>
      <c r="ES781" s="90"/>
    </row>
    <row r="782" spans="112:149" ht="6" customHeight="1">
      <c r="DU782" s="46"/>
      <c r="DV782" s="91"/>
      <c r="DW782" s="91"/>
      <c r="DX782" s="91"/>
      <c r="DY782" s="91"/>
      <c r="DZ782" s="91"/>
      <c r="EA782" s="91"/>
      <c r="EB782" s="91"/>
      <c r="EC782" s="91"/>
      <c r="ED782" s="91"/>
      <c r="EE782" s="91"/>
      <c r="EF782" s="91"/>
      <c r="EG782" s="79"/>
      <c r="EH782" s="79"/>
      <c r="EI782" s="79"/>
      <c r="EJ782" s="46"/>
      <c r="EK782" s="90"/>
      <c r="EL782" s="90"/>
      <c r="EM782" s="90"/>
      <c r="EN782" s="90"/>
      <c r="EO782" s="90"/>
      <c r="EP782" s="90"/>
      <c r="EQ782" s="90"/>
      <c r="ER782" s="90"/>
      <c r="ES782" s="90"/>
    </row>
    <row r="783" spans="112:149" ht="6" customHeight="1">
      <c r="DU783" s="46"/>
      <c r="DV783" s="91"/>
      <c r="DW783" s="91"/>
      <c r="DX783" s="91"/>
      <c r="DY783" s="91"/>
      <c r="DZ783" s="91"/>
      <c r="EA783" s="91"/>
      <c r="EB783" s="91"/>
      <c r="EC783" s="91"/>
      <c r="ED783" s="91"/>
      <c r="EE783" s="91"/>
      <c r="EF783" s="91"/>
      <c r="EG783" s="79"/>
      <c r="EH783" s="79"/>
      <c r="EI783" s="79"/>
      <c r="EJ783" s="46"/>
      <c r="EK783" s="90"/>
      <c r="EL783" s="90"/>
      <c r="EM783" s="90"/>
      <c r="EN783" s="90"/>
      <c r="EO783" s="90"/>
      <c r="EP783" s="90"/>
      <c r="EQ783" s="90"/>
      <c r="ER783" s="90"/>
      <c r="ES783" s="90"/>
    </row>
    <row r="784" spans="112:149" ht="6" customHeight="1">
      <c r="DU784" s="46"/>
      <c r="DV784" s="91"/>
      <c r="DW784" s="91"/>
      <c r="DX784" s="91"/>
      <c r="DY784" s="91"/>
      <c r="DZ784" s="91"/>
      <c r="EA784" s="91"/>
      <c r="EB784" s="91"/>
      <c r="EC784" s="91"/>
      <c r="ED784" s="91"/>
      <c r="EE784" s="91"/>
      <c r="EF784" s="91"/>
      <c r="EG784" s="79"/>
      <c r="EH784" s="79"/>
      <c r="EI784" s="79"/>
      <c r="EJ784" s="46"/>
      <c r="EK784" s="90"/>
      <c r="EL784" s="90"/>
      <c r="EM784" s="90"/>
      <c r="EN784" s="90"/>
      <c r="EO784" s="90"/>
      <c r="EP784" s="90"/>
      <c r="EQ784" s="90"/>
      <c r="ER784" s="90"/>
      <c r="ES784" s="90"/>
    </row>
    <row r="785" spans="125:149" ht="6" customHeight="1">
      <c r="DU785" s="46"/>
      <c r="DV785" s="91"/>
      <c r="DW785" s="91"/>
      <c r="DX785" s="91"/>
      <c r="DY785" s="91"/>
      <c r="DZ785" s="91"/>
      <c r="EA785" s="91"/>
      <c r="EB785" s="91"/>
      <c r="EC785" s="91"/>
      <c r="ED785" s="91"/>
      <c r="EE785" s="91"/>
      <c r="EF785" s="91"/>
      <c r="EG785" s="79"/>
      <c r="EH785" s="79"/>
      <c r="EI785" s="79"/>
      <c r="EJ785" s="46"/>
      <c r="EK785" s="90"/>
      <c r="EL785" s="90"/>
      <c r="EM785" s="90"/>
      <c r="EN785" s="90"/>
      <c r="EO785" s="90"/>
      <c r="EP785" s="90"/>
      <c r="EQ785" s="90"/>
      <c r="ER785" s="90"/>
      <c r="ES785" s="90"/>
    </row>
    <row r="786" spans="125:149" ht="6" customHeight="1">
      <c r="DU786" s="46"/>
      <c r="DV786" s="91"/>
      <c r="DW786" s="91"/>
      <c r="DX786" s="91"/>
      <c r="DY786" s="91"/>
      <c r="DZ786" s="91"/>
      <c r="EA786" s="91"/>
      <c r="EB786" s="91"/>
      <c r="EC786" s="91"/>
      <c r="ED786" s="91"/>
      <c r="EE786" s="91"/>
      <c r="EF786" s="91"/>
      <c r="EG786" s="79"/>
      <c r="EH786" s="79"/>
      <c r="EI786" s="79"/>
      <c r="EJ786" s="46"/>
      <c r="EK786" s="90"/>
      <c r="EL786" s="90"/>
      <c r="EM786" s="90"/>
      <c r="EN786" s="90"/>
      <c r="EO786" s="90"/>
      <c r="EP786" s="90"/>
      <c r="EQ786" s="90"/>
      <c r="ER786" s="90"/>
      <c r="ES786" s="90"/>
    </row>
    <row r="787" spans="125:149" ht="6" customHeight="1">
      <c r="DU787" s="46"/>
      <c r="DV787" s="91"/>
      <c r="DW787" s="91"/>
      <c r="DX787" s="91"/>
      <c r="DY787" s="91"/>
      <c r="DZ787" s="91"/>
      <c r="EA787" s="91"/>
      <c r="EB787" s="91"/>
      <c r="EC787" s="91"/>
      <c r="ED787" s="91"/>
      <c r="EE787" s="91"/>
      <c r="EF787" s="91"/>
      <c r="EG787" s="79"/>
      <c r="EH787" s="79"/>
      <c r="EI787" s="79"/>
      <c r="EJ787" s="46"/>
      <c r="EK787" s="90"/>
      <c r="EL787" s="90"/>
      <c r="EM787" s="90"/>
      <c r="EN787" s="90"/>
      <c r="EO787" s="90"/>
      <c r="EP787" s="90"/>
      <c r="EQ787" s="90"/>
      <c r="ER787" s="90"/>
      <c r="ES787" s="90"/>
    </row>
    <row r="788" spans="125:149" ht="6" customHeight="1">
      <c r="DU788" s="46"/>
      <c r="DV788" s="91"/>
      <c r="DW788" s="91"/>
      <c r="DX788" s="91"/>
      <c r="DY788" s="91"/>
      <c r="DZ788" s="91"/>
      <c r="EA788" s="91"/>
      <c r="EB788" s="91"/>
      <c r="EC788" s="91"/>
      <c r="ED788" s="91"/>
      <c r="EE788" s="91"/>
      <c r="EF788" s="91"/>
      <c r="EG788" s="79"/>
      <c r="EH788" s="79"/>
      <c r="EI788" s="79"/>
      <c r="EJ788" s="46"/>
      <c r="EK788" s="90"/>
      <c r="EL788" s="90"/>
      <c r="EM788" s="90"/>
      <c r="EN788" s="90"/>
      <c r="EO788" s="90"/>
      <c r="EP788" s="90"/>
      <c r="EQ788" s="90"/>
      <c r="ER788" s="90"/>
      <c r="ES788" s="90"/>
    </row>
    <row r="789" spans="125:149" ht="6" customHeight="1">
      <c r="DU789" s="46"/>
      <c r="DV789" s="91"/>
      <c r="DW789" s="91"/>
      <c r="DX789" s="91"/>
      <c r="DY789" s="91"/>
      <c r="DZ789" s="91"/>
      <c r="EA789" s="91"/>
      <c r="EB789" s="91"/>
      <c r="EC789" s="91"/>
      <c r="ED789" s="91"/>
      <c r="EE789" s="91"/>
      <c r="EF789" s="91"/>
      <c r="EG789" s="79"/>
      <c r="EH789" s="79"/>
      <c r="EI789" s="79"/>
      <c r="EJ789" s="46"/>
      <c r="EK789" s="90"/>
      <c r="EL789" s="90"/>
      <c r="EM789" s="90"/>
      <c r="EN789" s="90"/>
      <c r="EO789" s="90"/>
      <c r="EP789" s="90"/>
      <c r="EQ789" s="90"/>
      <c r="ER789" s="90"/>
      <c r="ES789" s="90"/>
    </row>
    <row r="790" spans="125:149" ht="6" customHeight="1">
      <c r="DU790" s="46"/>
      <c r="DV790" s="91"/>
      <c r="DW790" s="91"/>
      <c r="DX790" s="91"/>
      <c r="DY790" s="91"/>
      <c r="DZ790" s="91"/>
      <c r="EA790" s="91"/>
      <c r="EB790" s="91"/>
      <c r="EC790" s="91"/>
      <c r="ED790" s="91"/>
      <c r="EE790" s="91"/>
      <c r="EF790" s="91"/>
      <c r="EG790" s="79"/>
      <c r="EH790" s="79"/>
      <c r="EI790" s="79"/>
      <c r="EJ790" s="46"/>
      <c r="EK790" s="90"/>
      <c r="EL790" s="90"/>
      <c r="EM790" s="90"/>
      <c r="EN790" s="90"/>
      <c r="EO790" s="90"/>
      <c r="EP790" s="90"/>
      <c r="EQ790" s="90"/>
      <c r="ER790" s="90"/>
      <c r="ES790" s="90"/>
    </row>
    <row r="791" spans="125:149" ht="6" customHeight="1">
      <c r="DU791" s="46"/>
      <c r="DV791" s="91"/>
      <c r="DW791" s="91"/>
      <c r="DX791" s="91"/>
      <c r="DY791" s="91"/>
      <c r="DZ791" s="91"/>
      <c r="EA791" s="91"/>
      <c r="EB791" s="91"/>
      <c r="EC791" s="91"/>
      <c r="ED791" s="91"/>
      <c r="EE791" s="91"/>
      <c r="EF791" s="91"/>
      <c r="EG791" s="79"/>
      <c r="EH791" s="79"/>
      <c r="EI791" s="79"/>
      <c r="EJ791" s="46"/>
      <c r="EK791" s="90"/>
      <c r="EL791" s="90"/>
      <c r="EM791" s="90"/>
      <c r="EN791" s="90"/>
      <c r="EO791" s="90"/>
      <c r="EP791" s="90"/>
      <c r="EQ791" s="90"/>
      <c r="ER791" s="90"/>
      <c r="ES791" s="90"/>
    </row>
    <row r="792" spans="125:149" ht="6" customHeight="1">
      <c r="DU792" s="46"/>
      <c r="DV792" s="91"/>
      <c r="DW792" s="91"/>
      <c r="DX792" s="91"/>
      <c r="DY792" s="91"/>
      <c r="DZ792" s="91"/>
      <c r="EA792" s="91"/>
      <c r="EB792" s="91"/>
      <c r="EC792" s="91"/>
      <c r="ED792" s="91"/>
      <c r="EE792" s="91"/>
      <c r="EF792" s="91"/>
      <c r="EG792" s="79"/>
      <c r="EH792" s="79"/>
      <c r="EI792" s="79"/>
      <c r="EJ792" s="46"/>
      <c r="EK792" s="90"/>
      <c r="EL792" s="90"/>
      <c r="EM792" s="90"/>
      <c r="EN792" s="90"/>
      <c r="EO792" s="90"/>
      <c r="EP792" s="90"/>
      <c r="EQ792" s="90"/>
      <c r="ER792" s="90"/>
      <c r="ES792" s="90"/>
    </row>
    <row r="793" spans="125:149" ht="6" customHeight="1">
      <c r="DU793" s="46"/>
      <c r="DV793" s="91"/>
      <c r="DW793" s="91"/>
      <c r="DX793" s="91"/>
      <c r="DY793" s="91"/>
      <c r="DZ793" s="91"/>
      <c r="EA793" s="91"/>
      <c r="EB793" s="91"/>
      <c r="EC793" s="91"/>
      <c r="ED793" s="91"/>
      <c r="EE793" s="91"/>
      <c r="EF793" s="91"/>
      <c r="EG793" s="79"/>
      <c r="EH793" s="79"/>
      <c r="EI793" s="79"/>
      <c r="EJ793" s="46"/>
      <c r="EK793" s="90"/>
      <c r="EL793" s="90"/>
      <c r="EM793" s="90"/>
      <c r="EN793" s="90"/>
      <c r="EO793" s="90"/>
      <c r="EP793" s="90"/>
      <c r="EQ793" s="90"/>
      <c r="ER793" s="90"/>
      <c r="ES793" s="90"/>
    </row>
    <row r="794" spans="125:149" ht="6" customHeight="1">
      <c r="DU794" s="46"/>
      <c r="DV794" s="91"/>
      <c r="DW794" s="91"/>
      <c r="DX794" s="91"/>
      <c r="DY794" s="91"/>
      <c r="DZ794" s="91"/>
      <c r="EA794" s="91"/>
      <c r="EB794" s="91"/>
      <c r="EC794" s="91"/>
      <c r="ED794" s="91"/>
      <c r="EE794" s="91"/>
      <c r="EF794" s="91"/>
      <c r="EG794" s="79"/>
      <c r="EH794" s="79"/>
      <c r="EI794" s="79"/>
      <c r="EJ794" s="46"/>
      <c r="EK794" s="90"/>
      <c r="EL794" s="90"/>
      <c r="EM794" s="90"/>
      <c r="EN794" s="90"/>
      <c r="EO794" s="90"/>
      <c r="EP794" s="90"/>
      <c r="EQ794" s="90"/>
      <c r="ER794" s="90"/>
      <c r="ES794" s="90"/>
    </row>
    <row r="795" spans="125:149" ht="6" customHeight="1">
      <c r="DU795" s="46"/>
      <c r="DV795" s="91"/>
      <c r="DW795" s="91"/>
      <c r="DX795" s="91"/>
      <c r="DY795" s="91"/>
      <c r="DZ795" s="91"/>
      <c r="EA795" s="91"/>
      <c r="EB795" s="91"/>
      <c r="EC795" s="91"/>
      <c r="ED795" s="91"/>
      <c r="EE795" s="91"/>
      <c r="EF795" s="91"/>
      <c r="EG795" s="79"/>
      <c r="EH795" s="79"/>
      <c r="EI795" s="79"/>
      <c r="EJ795" s="46"/>
      <c r="EK795" s="90"/>
      <c r="EL795" s="90"/>
      <c r="EM795" s="90"/>
      <c r="EN795" s="90"/>
      <c r="EO795" s="90"/>
      <c r="EP795" s="90"/>
      <c r="EQ795" s="90"/>
      <c r="ER795" s="90"/>
      <c r="ES795" s="90"/>
    </row>
    <row r="796" spans="125:149" ht="6" customHeight="1">
      <c r="DU796" s="46"/>
      <c r="DV796" s="91"/>
      <c r="DW796" s="91"/>
      <c r="DX796" s="91"/>
      <c r="DY796" s="91"/>
      <c r="DZ796" s="91"/>
      <c r="EA796" s="91"/>
      <c r="EB796" s="91"/>
      <c r="EC796" s="91"/>
      <c r="ED796" s="91"/>
      <c r="EE796" s="91"/>
      <c r="EF796" s="91"/>
      <c r="EG796" s="79"/>
      <c r="EH796" s="79"/>
      <c r="EI796" s="79"/>
      <c r="EK796" s="90"/>
      <c r="EL796" s="90"/>
      <c r="EM796" s="90"/>
      <c r="EN796" s="90"/>
      <c r="EO796" s="90"/>
      <c r="EP796" s="90"/>
      <c r="EQ796" s="90"/>
      <c r="ER796" s="90"/>
      <c r="ES796" s="90"/>
    </row>
    <row r="797" spans="125:149" ht="6" customHeight="1">
      <c r="DU797" s="46"/>
      <c r="DV797" s="91"/>
      <c r="DW797" s="91"/>
      <c r="DX797" s="91"/>
      <c r="DY797" s="91"/>
      <c r="DZ797" s="91"/>
      <c r="EA797" s="91"/>
      <c r="EB797" s="91"/>
      <c r="EC797" s="91"/>
      <c r="ED797" s="91"/>
      <c r="EE797" s="91"/>
      <c r="EF797" s="91"/>
      <c r="EG797" s="79"/>
      <c r="EH797" s="79"/>
      <c r="EI797" s="79"/>
      <c r="EK797" s="90"/>
      <c r="EL797" s="90"/>
      <c r="EM797" s="90"/>
      <c r="EN797" s="90"/>
      <c r="EO797" s="90"/>
      <c r="EP797" s="90"/>
      <c r="EQ797" s="90"/>
      <c r="ER797" s="90"/>
      <c r="ES797" s="90"/>
    </row>
    <row r="798" spans="125:149" ht="6" customHeight="1">
      <c r="DU798" s="46"/>
      <c r="DV798" s="91"/>
      <c r="DW798" s="91"/>
      <c r="DX798" s="91"/>
      <c r="DY798" s="91"/>
      <c r="DZ798" s="91"/>
      <c r="EA798" s="91"/>
      <c r="EB798" s="91"/>
      <c r="EC798" s="91"/>
      <c r="ED798" s="91"/>
      <c r="EE798" s="91"/>
      <c r="EF798" s="91"/>
      <c r="EG798" s="79"/>
      <c r="EH798" s="79"/>
      <c r="EI798" s="79"/>
      <c r="EK798" s="90"/>
      <c r="EL798" s="90"/>
      <c r="EM798" s="90"/>
      <c r="EN798" s="90"/>
      <c r="EO798" s="90"/>
      <c r="EP798" s="90"/>
      <c r="EQ798" s="90"/>
      <c r="ER798" s="90"/>
      <c r="ES798" s="90"/>
    </row>
    <row r="799" spans="125:149" ht="6" customHeight="1">
      <c r="DU799" s="46"/>
      <c r="DV799" s="91"/>
      <c r="DW799" s="91"/>
      <c r="DX799" s="91"/>
      <c r="DY799" s="91"/>
      <c r="DZ799" s="91"/>
      <c r="EA799" s="91"/>
      <c r="EB799" s="91"/>
      <c r="EC799" s="91"/>
      <c r="ED799" s="91"/>
      <c r="EE799" s="91"/>
      <c r="EF799" s="91"/>
      <c r="EG799" s="79"/>
      <c r="EH799" s="79"/>
      <c r="EI799" s="79"/>
      <c r="EK799" s="90"/>
      <c r="EL799" s="90"/>
      <c r="EM799" s="90"/>
      <c r="EN799" s="90"/>
      <c r="EO799" s="90"/>
      <c r="EP799" s="90"/>
      <c r="EQ799" s="90"/>
      <c r="ER799" s="90"/>
      <c r="ES799" s="90"/>
    </row>
    <row r="800" spans="125:149" ht="6" customHeight="1">
      <c r="DU800" s="46"/>
      <c r="DV800" s="91"/>
      <c r="DW800" s="91"/>
      <c r="DX800" s="91"/>
      <c r="DY800" s="91"/>
      <c r="DZ800" s="91"/>
      <c r="EA800" s="91"/>
      <c r="EB800" s="91"/>
      <c r="EC800" s="91"/>
      <c r="ED800" s="91"/>
      <c r="EE800" s="91"/>
      <c r="EF800" s="91"/>
      <c r="EG800" s="79"/>
      <c r="EH800" s="79"/>
      <c r="EI800" s="79"/>
      <c r="EK800" s="90"/>
      <c r="EL800" s="90"/>
      <c r="EM800" s="90"/>
      <c r="EN800" s="90"/>
      <c r="EO800" s="90"/>
      <c r="EP800" s="90"/>
      <c r="EQ800" s="90"/>
      <c r="ER800" s="90"/>
      <c r="ES800" s="90"/>
    </row>
    <row r="801" spans="125:149" ht="6" customHeight="1">
      <c r="DU801" s="46"/>
      <c r="DV801" s="91"/>
      <c r="DW801" s="91"/>
      <c r="DX801" s="91"/>
      <c r="DY801" s="91"/>
      <c r="DZ801" s="91"/>
      <c r="EA801" s="91"/>
      <c r="EB801" s="91"/>
      <c r="EC801" s="91"/>
      <c r="ED801" s="91"/>
      <c r="EE801" s="91"/>
      <c r="EF801" s="91"/>
      <c r="EG801" s="79"/>
      <c r="EH801" s="79"/>
      <c r="EI801" s="79"/>
      <c r="EK801" s="90"/>
      <c r="EL801" s="90"/>
      <c r="EM801" s="90"/>
      <c r="EN801" s="90"/>
      <c r="EO801" s="90"/>
      <c r="EP801" s="90"/>
      <c r="EQ801" s="90"/>
      <c r="ER801" s="90"/>
      <c r="ES801" s="90"/>
    </row>
    <row r="802" spans="125:149" ht="6" customHeight="1">
      <c r="DU802" s="46"/>
      <c r="DV802" s="91"/>
      <c r="DW802" s="91"/>
      <c r="DX802" s="91"/>
      <c r="DY802" s="91"/>
      <c r="DZ802" s="91"/>
      <c r="EA802" s="91"/>
      <c r="EB802" s="91"/>
      <c r="EC802" s="91"/>
      <c r="ED802" s="91"/>
      <c r="EE802" s="91"/>
      <c r="EF802" s="91"/>
      <c r="EG802" s="79"/>
      <c r="EH802" s="79"/>
      <c r="EI802" s="79"/>
      <c r="EK802" s="90"/>
      <c r="EL802" s="90"/>
      <c r="EM802" s="90"/>
      <c r="EN802" s="90"/>
      <c r="EO802" s="90"/>
      <c r="EP802" s="90"/>
      <c r="EQ802" s="90"/>
      <c r="ER802" s="90"/>
      <c r="ES802" s="90"/>
    </row>
    <row r="803" spans="125:149" ht="6" customHeight="1">
      <c r="DU803" s="46"/>
      <c r="DV803" s="91"/>
      <c r="DW803" s="91"/>
      <c r="DX803" s="91"/>
      <c r="DY803" s="91"/>
      <c r="DZ803" s="91"/>
      <c r="EA803" s="91"/>
      <c r="EB803" s="91"/>
      <c r="EC803" s="91"/>
      <c r="ED803" s="91"/>
      <c r="EE803" s="91"/>
      <c r="EF803" s="91"/>
      <c r="EG803" s="79"/>
      <c r="EH803" s="79"/>
      <c r="EI803" s="79"/>
      <c r="EK803" s="90"/>
      <c r="EL803" s="90"/>
      <c r="EM803" s="90"/>
      <c r="EN803" s="90"/>
      <c r="EO803" s="90"/>
      <c r="EP803" s="90"/>
      <c r="EQ803" s="90"/>
      <c r="ER803" s="90"/>
      <c r="ES803" s="90"/>
    </row>
    <row r="804" spans="125:149" ht="6" customHeight="1">
      <c r="DU804" s="46"/>
      <c r="DV804" s="91"/>
      <c r="DW804" s="91"/>
      <c r="DX804" s="91"/>
      <c r="DY804" s="91"/>
      <c r="DZ804" s="91"/>
      <c r="EA804" s="91"/>
      <c r="EB804" s="91"/>
      <c r="EC804" s="91"/>
      <c r="ED804" s="91"/>
      <c r="EE804" s="91"/>
      <c r="EF804" s="91"/>
      <c r="EG804" s="79"/>
      <c r="EH804" s="79"/>
      <c r="EI804" s="79"/>
      <c r="EK804" s="90"/>
      <c r="EL804" s="90"/>
      <c r="EM804" s="90"/>
      <c r="EN804" s="90"/>
      <c r="EO804" s="90"/>
      <c r="EP804" s="90"/>
      <c r="EQ804" s="90"/>
      <c r="ER804" s="90"/>
      <c r="ES804" s="90"/>
    </row>
    <row r="805" spans="125:149" ht="6" customHeight="1">
      <c r="DU805" s="46"/>
      <c r="DV805" s="91"/>
      <c r="DW805" s="91"/>
      <c r="DX805" s="91"/>
      <c r="DY805" s="91"/>
      <c r="DZ805" s="91"/>
      <c r="EA805" s="91"/>
      <c r="EB805" s="91"/>
      <c r="EC805" s="91"/>
      <c r="ED805" s="91"/>
      <c r="EE805" s="91"/>
      <c r="EF805" s="91"/>
      <c r="EG805" s="79"/>
      <c r="EH805" s="79"/>
      <c r="EI805" s="79"/>
      <c r="EK805" s="90"/>
      <c r="EL805" s="90"/>
      <c r="EM805" s="90"/>
      <c r="EN805" s="90"/>
      <c r="EO805" s="90"/>
      <c r="EP805" s="90"/>
      <c r="EQ805" s="90"/>
      <c r="ER805" s="90"/>
      <c r="ES805" s="90"/>
    </row>
    <row r="806" spans="125:149" ht="6" customHeight="1">
      <c r="DU806" s="46"/>
      <c r="DV806" s="46"/>
      <c r="DW806" s="46"/>
      <c r="DX806" s="46"/>
      <c r="DY806" s="46"/>
      <c r="DZ806" s="46"/>
      <c r="EA806" s="46"/>
      <c r="EB806" s="46"/>
      <c r="EK806" s="90"/>
      <c r="EL806" s="90"/>
      <c r="EM806" s="90"/>
      <c r="EN806" s="90"/>
      <c r="EO806" s="90"/>
      <c r="EP806" s="90"/>
      <c r="EQ806" s="90"/>
      <c r="ER806" s="90"/>
      <c r="ES806" s="90"/>
    </row>
    <row r="807" spans="125:149" ht="6" customHeight="1">
      <c r="DU807" s="46"/>
      <c r="DV807" s="46"/>
      <c r="DW807" s="46"/>
      <c r="DX807" s="46"/>
      <c r="DY807" s="46"/>
      <c r="DZ807" s="46"/>
      <c r="EA807" s="46"/>
      <c r="EB807" s="46"/>
    </row>
    <row r="808" spans="125:149" ht="6" customHeight="1">
      <c r="DU808" s="46"/>
      <c r="DV808" s="46"/>
      <c r="DW808" s="46"/>
      <c r="DX808" s="46"/>
      <c r="DY808" s="46"/>
      <c r="DZ808" s="46"/>
      <c r="EA808" s="46"/>
      <c r="EB808" s="46"/>
    </row>
    <row r="809" spans="125:149" ht="6" customHeight="1">
      <c r="DU809" s="46"/>
      <c r="DV809" s="46"/>
      <c r="DW809" s="46"/>
      <c r="DX809" s="46"/>
      <c r="DY809" s="46"/>
      <c r="DZ809" s="46"/>
      <c r="EA809" s="46"/>
      <c r="EB809" s="46"/>
    </row>
    <row r="810" spans="125:149" ht="6" customHeight="1">
      <c r="DU810" s="46"/>
      <c r="DV810" s="46"/>
      <c r="DW810" s="46"/>
      <c r="DX810" s="46"/>
      <c r="DY810" s="46"/>
      <c r="DZ810" s="46"/>
      <c r="EA810" s="46"/>
      <c r="EB810" s="46"/>
    </row>
    <row r="811" spans="125:149" ht="6" customHeight="1">
      <c r="DU811" s="46"/>
      <c r="DV811" s="46"/>
      <c r="DW811" s="46"/>
      <c r="DX811" s="46"/>
      <c r="DY811" s="46"/>
      <c r="DZ811" s="46"/>
      <c r="EA811" s="46"/>
      <c r="EB811" s="46"/>
    </row>
    <row r="812" spans="125:149" ht="6" customHeight="1">
      <c r="DU812" s="46"/>
      <c r="DV812" s="46"/>
      <c r="DW812" s="46"/>
      <c r="DX812" s="46"/>
      <c r="DY812" s="46"/>
      <c r="DZ812" s="46"/>
      <c r="EA812" s="46"/>
      <c r="EB812" s="46"/>
    </row>
    <row r="813" spans="125:149" ht="6" customHeight="1">
      <c r="DU813" s="46"/>
      <c r="DV813" s="46"/>
      <c r="DW813" s="46"/>
      <c r="DX813" s="46"/>
      <c r="DY813" s="46"/>
      <c r="DZ813" s="46"/>
      <c r="EA813" s="46"/>
      <c r="EB813" s="46"/>
    </row>
    <row r="814" spans="125:149" ht="6" customHeight="1">
      <c r="DU814" s="46"/>
      <c r="DV814" s="46"/>
      <c r="DW814" s="46"/>
      <c r="DX814" s="46"/>
      <c r="DY814" s="46"/>
      <c r="DZ814" s="46"/>
      <c r="EA814" s="46"/>
      <c r="EB814" s="46"/>
    </row>
    <row r="815" spans="125:149" ht="6" customHeight="1">
      <c r="DU815" s="46"/>
      <c r="DV815" s="46"/>
      <c r="DW815" s="46"/>
      <c r="DX815" s="46"/>
      <c r="DY815" s="46"/>
      <c r="DZ815" s="46"/>
      <c r="EA815" s="46"/>
      <c r="EB815" s="46"/>
    </row>
    <row r="816" spans="125:149" ht="6" customHeight="1">
      <c r="DU816" s="46"/>
      <c r="DV816" s="46"/>
      <c r="DW816" s="46"/>
      <c r="DX816" s="46"/>
      <c r="DY816" s="46"/>
      <c r="DZ816" s="46"/>
      <c r="EA816" s="46"/>
      <c r="EB816" s="46"/>
    </row>
    <row r="817" spans="125:132" ht="6" customHeight="1">
      <c r="DU817" s="46"/>
      <c r="DV817" s="46"/>
      <c r="DW817" s="46"/>
      <c r="DX817" s="46"/>
      <c r="DY817" s="46"/>
      <c r="DZ817" s="46"/>
      <c r="EA817" s="46"/>
      <c r="EB817" s="46"/>
    </row>
    <row r="818" spans="125:132" ht="6" customHeight="1">
      <c r="DU818" s="46"/>
      <c r="DV818" s="46"/>
      <c r="DW818" s="46"/>
      <c r="DX818" s="46"/>
      <c r="DY818" s="46"/>
      <c r="DZ818" s="46"/>
      <c r="EA818" s="46"/>
      <c r="EB818" s="46"/>
    </row>
    <row r="819" spans="125:132" ht="6" customHeight="1">
      <c r="DU819" s="46"/>
      <c r="DV819" s="46"/>
      <c r="DW819" s="46"/>
      <c r="DX819" s="46"/>
      <c r="DY819" s="46"/>
      <c r="DZ819" s="46"/>
      <c r="EA819" s="46"/>
      <c r="EB819" s="46"/>
    </row>
    <row r="820" spans="125:132" ht="6" customHeight="1">
      <c r="DU820" s="46"/>
      <c r="DV820" s="46"/>
      <c r="DW820" s="46"/>
      <c r="DX820" s="46"/>
      <c r="DY820" s="46"/>
      <c r="DZ820" s="46"/>
      <c r="EA820" s="46"/>
      <c r="EB820" s="46"/>
    </row>
    <row r="821" spans="125:132" ht="6" customHeight="1">
      <c r="DU821" s="46"/>
      <c r="DV821" s="46"/>
      <c r="DW821" s="46"/>
      <c r="DX821" s="46"/>
      <c r="DY821" s="46"/>
      <c r="DZ821" s="46"/>
      <c r="EA821" s="46"/>
      <c r="EB821" s="46"/>
    </row>
    <row r="822" spans="125:132" ht="6" customHeight="1">
      <c r="DU822" s="46"/>
      <c r="DV822" s="46"/>
      <c r="DW822" s="46"/>
      <c r="DX822" s="46"/>
      <c r="DY822" s="46"/>
      <c r="DZ822" s="46"/>
      <c r="EA822" s="46"/>
      <c r="EB822" s="46"/>
    </row>
    <row r="823" spans="125:132" ht="6" customHeight="1">
      <c r="DU823" s="46"/>
      <c r="DV823" s="46"/>
      <c r="DW823" s="46"/>
      <c r="DX823" s="46"/>
      <c r="DY823" s="46"/>
      <c r="DZ823" s="46"/>
      <c r="EA823" s="46"/>
      <c r="EB823" s="46"/>
    </row>
    <row r="824" spans="125:132" ht="6" customHeight="1">
      <c r="DU824" s="46"/>
      <c r="DV824" s="46"/>
      <c r="DW824" s="46"/>
      <c r="DX824" s="46"/>
      <c r="DY824" s="46"/>
      <c r="DZ824" s="46"/>
      <c r="EA824" s="46"/>
      <c r="EB824" s="46"/>
    </row>
    <row r="825" spans="125:132" ht="6" customHeight="1">
      <c r="DU825" s="46"/>
      <c r="DV825" s="46"/>
      <c r="DW825" s="46"/>
      <c r="DX825" s="46"/>
      <c r="DY825" s="46"/>
      <c r="DZ825" s="46"/>
      <c r="EA825" s="46"/>
      <c r="EB825" s="46"/>
    </row>
    <row r="826" spans="125:132" ht="6" customHeight="1">
      <c r="DU826" s="46"/>
      <c r="DV826" s="46"/>
      <c r="DW826" s="46"/>
      <c r="DX826" s="46"/>
      <c r="DY826" s="46"/>
      <c r="DZ826" s="46"/>
      <c r="EA826" s="46"/>
      <c r="EB826" s="46"/>
    </row>
    <row r="827" spans="125:132" ht="6" customHeight="1">
      <c r="DU827" s="46"/>
      <c r="DV827" s="46"/>
      <c r="DW827" s="46"/>
      <c r="DX827" s="46"/>
      <c r="DY827" s="46"/>
      <c r="DZ827" s="46"/>
      <c r="EA827" s="46"/>
      <c r="EB827" s="46"/>
    </row>
    <row r="828" spans="125:132" ht="6" customHeight="1">
      <c r="DU828" s="46"/>
      <c r="DV828" s="46"/>
      <c r="DW828" s="46"/>
      <c r="DX828" s="46"/>
      <c r="DY828" s="46"/>
      <c r="DZ828" s="46"/>
      <c r="EA828" s="46"/>
      <c r="EB828" s="46"/>
    </row>
    <row r="829" spans="125:132" ht="6" customHeight="1">
      <c r="DU829" s="46"/>
      <c r="DV829" s="46"/>
      <c r="DW829" s="46"/>
      <c r="DX829" s="46"/>
      <c r="DY829" s="46"/>
      <c r="DZ829" s="46"/>
      <c r="EA829" s="46"/>
      <c r="EB829" s="46"/>
    </row>
    <row r="830" spans="125:132" ht="6" customHeight="1">
      <c r="DU830" s="46"/>
      <c r="DV830" s="46"/>
      <c r="DW830" s="46"/>
      <c r="DX830" s="46"/>
      <c r="DY830" s="46"/>
      <c r="DZ830" s="46"/>
      <c r="EA830" s="46"/>
      <c r="EB830" s="46"/>
    </row>
    <row r="831" spans="125:132" ht="6" customHeight="1">
      <c r="DU831" s="46"/>
      <c r="DV831" s="46"/>
      <c r="DW831" s="46"/>
      <c r="DX831" s="46"/>
      <c r="DY831" s="46"/>
      <c r="DZ831" s="46"/>
      <c r="EA831" s="46"/>
      <c r="EB831" s="46"/>
    </row>
    <row r="832" spans="125:132" ht="6" customHeight="1">
      <c r="DU832" s="46"/>
      <c r="DV832" s="46"/>
      <c r="DW832" s="46"/>
      <c r="DX832" s="46"/>
      <c r="DY832" s="46"/>
      <c r="DZ832" s="46"/>
      <c r="EA832" s="46"/>
      <c r="EB832" s="46"/>
    </row>
    <row r="833" spans="121:149" ht="6" customHeight="1">
      <c r="DU833" s="46"/>
      <c r="DV833" s="46"/>
      <c r="DW833" s="46"/>
      <c r="DX833" s="46"/>
      <c r="DY833" s="46"/>
      <c r="DZ833" s="46"/>
      <c r="EA833" s="46"/>
      <c r="EB833" s="46"/>
    </row>
    <row r="834" spans="121:149" ht="6" customHeight="1">
      <c r="DU834" s="46"/>
      <c r="DV834" s="46"/>
      <c r="DW834" s="46"/>
      <c r="DX834" s="46"/>
      <c r="DY834" s="46"/>
      <c r="DZ834" s="46"/>
      <c r="EA834" s="46"/>
      <c r="EB834" s="46"/>
    </row>
    <row r="835" spans="121:149" ht="6" customHeight="1">
      <c r="DU835" s="46"/>
      <c r="DV835" s="46"/>
      <c r="DW835" s="46"/>
      <c r="DX835" s="46"/>
      <c r="DY835" s="46"/>
      <c r="DZ835" s="46"/>
      <c r="EA835" s="46"/>
      <c r="EB835" s="46"/>
    </row>
    <row r="836" spans="121:149" ht="6" customHeight="1">
      <c r="DU836" s="46"/>
      <c r="DV836" s="46"/>
      <c r="DW836" s="46"/>
      <c r="DX836" s="46"/>
      <c r="DY836" s="46"/>
      <c r="DZ836" s="46"/>
      <c r="EA836" s="46"/>
      <c r="EB836" s="46"/>
    </row>
    <row r="837" spans="121:149" ht="6" customHeight="1">
      <c r="DU837" s="46"/>
      <c r="DV837" s="46"/>
      <c r="DW837" s="46"/>
      <c r="DX837" s="46"/>
      <c r="DY837" s="46"/>
      <c r="DZ837" s="46"/>
      <c r="EA837" s="46"/>
      <c r="EB837" s="46"/>
    </row>
    <row r="838" spans="121:149" ht="6" customHeight="1">
      <c r="DU838" s="46"/>
      <c r="DV838" s="46"/>
      <c r="DW838" s="46"/>
      <c r="DX838" s="46"/>
      <c r="DY838" s="46"/>
      <c r="DZ838" s="46"/>
      <c r="EA838" s="46"/>
      <c r="EB838" s="46"/>
    </row>
    <row r="839" spans="121:149" ht="6" customHeight="1">
      <c r="DU839" s="46"/>
      <c r="DV839" s="46"/>
      <c r="DW839" s="46"/>
      <c r="DX839" s="46"/>
      <c r="DY839" s="46"/>
      <c r="DZ839" s="46"/>
      <c r="EA839" s="46"/>
      <c r="EB839" s="46"/>
    </row>
    <row r="840" spans="121:149" ht="6" customHeight="1">
      <c r="DU840" s="46"/>
      <c r="DV840" s="46"/>
      <c r="DW840" s="46"/>
      <c r="DX840" s="46"/>
      <c r="DY840" s="46"/>
      <c r="DZ840" s="46"/>
      <c r="EA840" s="46"/>
      <c r="EB840" s="46"/>
    </row>
    <row r="841" spans="121:149" ht="6" customHeight="1">
      <c r="DU841" s="46"/>
      <c r="DV841" s="46"/>
      <c r="DW841" s="46"/>
      <c r="DX841" s="46"/>
      <c r="DY841" s="46"/>
      <c r="DZ841" s="46"/>
      <c r="EA841" s="46"/>
      <c r="EB841" s="46"/>
    </row>
    <row r="842" spans="121:149" ht="6" customHeight="1">
      <c r="DU842" s="46"/>
      <c r="DV842" s="46"/>
      <c r="DW842" s="46"/>
      <c r="DX842" s="46"/>
      <c r="DY842" s="46"/>
      <c r="DZ842" s="46"/>
      <c r="EA842" s="46"/>
      <c r="EB842" s="46"/>
    </row>
    <row r="843" spans="121:149" ht="6" customHeight="1">
      <c r="DU843" s="46"/>
      <c r="DV843" s="46"/>
      <c r="DW843" s="46"/>
      <c r="DX843" s="46"/>
      <c r="DY843" s="46"/>
      <c r="DZ843" s="46"/>
      <c r="EA843" s="46"/>
      <c r="EB843" s="46"/>
    </row>
    <row r="844" spans="121:149" ht="6" customHeight="1">
      <c r="DU844" s="46"/>
      <c r="DV844" s="46"/>
      <c r="DW844" s="46"/>
      <c r="DX844" s="46"/>
      <c r="DY844" s="46"/>
      <c r="DZ844" s="46"/>
      <c r="EA844" s="46"/>
      <c r="EB844" s="46"/>
    </row>
    <row r="845" spans="121:149" ht="6" customHeight="1">
      <c r="DU845" s="46"/>
      <c r="DV845" s="46"/>
      <c r="DW845" s="46"/>
      <c r="DX845" s="46"/>
      <c r="DY845" s="46"/>
      <c r="DZ845" s="46"/>
      <c r="EA845" s="46"/>
      <c r="EB845" s="46"/>
    </row>
    <row r="846" spans="121:149" ht="6" customHeight="1">
      <c r="DU846" s="46"/>
      <c r="DV846" s="46"/>
      <c r="DW846" s="46"/>
      <c r="DX846" s="46"/>
      <c r="DY846" s="46"/>
      <c r="DZ846" s="46"/>
      <c r="EA846" s="46"/>
      <c r="EB846" s="46"/>
    </row>
    <row r="847" spans="121:149" ht="6" customHeight="1">
      <c r="DQ847" s="44"/>
      <c r="DR847" s="44"/>
      <c r="DS847" s="44"/>
      <c r="DT847" s="44"/>
      <c r="DU847" s="44"/>
      <c r="EK847" s="48"/>
      <c r="EL847" s="48"/>
      <c r="EM847" s="48"/>
      <c r="EN847" s="48"/>
      <c r="EO847" s="48"/>
      <c r="EP847" s="48"/>
      <c r="EQ847" s="48"/>
      <c r="ER847" s="48"/>
      <c r="ES847" s="48"/>
    </row>
    <row r="848" spans="121:149" ht="6" customHeight="1">
      <c r="DQ848" s="44"/>
      <c r="DR848" s="44"/>
      <c r="DS848" s="44"/>
      <c r="DT848" s="44"/>
      <c r="DU848" s="44"/>
      <c r="EK848" s="48"/>
      <c r="EL848" s="48"/>
      <c r="EM848" s="48"/>
      <c r="EN848" s="48"/>
      <c r="EO848" s="48"/>
      <c r="EP848" s="48"/>
      <c r="EQ848" s="48"/>
      <c r="ER848" s="48"/>
      <c r="ES848" s="48"/>
    </row>
    <row r="849" spans="121:149" ht="6" customHeight="1">
      <c r="DQ849" s="44"/>
      <c r="DR849" s="44"/>
      <c r="DS849" s="44"/>
      <c r="DT849" s="44"/>
      <c r="DU849" s="46"/>
      <c r="DV849" s="89" t="str">
        <f>成績入力!U26</f>
        <v>優秀賞</v>
      </c>
      <c r="DW849" s="89"/>
      <c r="DX849" s="89"/>
      <c r="DY849" s="89"/>
      <c r="DZ849" s="89"/>
      <c r="EA849" s="89"/>
      <c r="EB849" s="89"/>
      <c r="EC849" s="89"/>
      <c r="ED849" s="89"/>
      <c r="EE849" s="89"/>
      <c r="EF849" s="89"/>
      <c r="EG849" s="78"/>
      <c r="EH849" s="78"/>
      <c r="EI849" s="78"/>
      <c r="EK849" s="48"/>
      <c r="EL849" s="48"/>
      <c r="EM849" s="48"/>
      <c r="EN849" s="48"/>
      <c r="EO849" s="48"/>
      <c r="EP849" s="48"/>
      <c r="EQ849" s="48"/>
      <c r="ER849" s="48"/>
      <c r="ES849" s="48"/>
    </row>
    <row r="850" spans="121:149" ht="6" customHeight="1">
      <c r="DQ850" s="44"/>
      <c r="DR850" s="44"/>
      <c r="DS850" s="44"/>
      <c r="DT850" s="44"/>
      <c r="DU850" s="46"/>
      <c r="DV850" s="89"/>
      <c r="DW850" s="89"/>
      <c r="DX850" s="89"/>
      <c r="DY850" s="89"/>
      <c r="DZ850" s="89"/>
      <c r="EA850" s="89"/>
      <c r="EB850" s="89"/>
      <c r="EC850" s="89"/>
      <c r="ED850" s="89"/>
      <c r="EE850" s="89"/>
      <c r="EF850" s="89"/>
      <c r="EG850" s="78"/>
      <c r="EH850" s="78"/>
      <c r="EI850" s="78"/>
      <c r="EK850" s="48"/>
      <c r="EL850" s="48"/>
      <c r="EM850" s="48"/>
      <c r="EN850" s="48"/>
      <c r="EO850" s="48"/>
      <c r="EP850" s="48"/>
      <c r="EQ850" s="48"/>
      <c r="ER850" s="48"/>
      <c r="ES850" s="48"/>
    </row>
    <row r="851" spans="121:149" ht="6" customHeight="1">
      <c r="DQ851" s="44"/>
      <c r="DR851" s="44"/>
      <c r="DS851" s="44"/>
      <c r="DT851" s="44"/>
      <c r="DU851" s="46"/>
      <c r="DV851" s="89"/>
      <c r="DW851" s="89"/>
      <c r="DX851" s="89"/>
      <c r="DY851" s="89"/>
      <c r="DZ851" s="89"/>
      <c r="EA851" s="89"/>
      <c r="EB851" s="89"/>
      <c r="EC851" s="89"/>
      <c r="ED851" s="89"/>
      <c r="EE851" s="89"/>
      <c r="EF851" s="89"/>
      <c r="EG851" s="78"/>
      <c r="EH851" s="78"/>
      <c r="EI851" s="78"/>
    </row>
    <row r="852" spans="121:149" ht="6" customHeight="1">
      <c r="DQ852" s="44"/>
      <c r="DR852" s="44"/>
      <c r="DS852" s="44"/>
      <c r="DT852" s="44"/>
      <c r="DU852" s="46"/>
      <c r="DV852" s="89"/>
      <c r="DW852" s="89"/>
      <c r="DX852" s="89"/>
      <c r="DY852" s="89"/>
      <c r="DZ852" s="89"/>
      <c r="EA852" s="89"/>
      <c r="EB852" s="89"/>
      <c r="EC852" s="89"/>
      <c r="ED852" s="89"/>
      <c r="EE852" s="89"/>
      <c r="EF852" s="89"/>
      <c r="EG852" s="78"/>
      <c r="EH852" s="78"/>
      <c r="EI852" s="78"/>
      <c r="EJ852" s="46"/>
      <c r="EK852" s="90" t="str">
        <f>EK36</f>
        <v>組手 一般男子</v>
      </c>
      <c r="EL852" s="90"/>
      <c r="EM852" s="90"/>
      <c r="EN852" s="90"/>
      <c r="EO852" s="90"/>
      <c r="EP852" s="90"/>
      <c r="EQ852" s="90"/>
      <c r="ER852" s="90"/>
      <c r="ES852" s="90"/>
    </row>
    <row r="853" spans="121:149" ht="6" customHeight="1">
      <c r="DQ853" s="44"/>
      <c r="DR853" s="44"/>
      <c r="DS853" s="44"/>
      <c r="DT853" s="44"/>
      <c r="DU853" s="46"/>
      <c r="DV853" s="89"/>
      <c r="DW853" s="89"/>
      <c r="DX853" s="89"/>
      <c r="DY853" s="89"/>
      <c r="DZ853" s="89"/>
      <c r="EA853" s="89"/>
      <c r="EB853" s="89"/>
      <c r="EC853" s="89"/>
      <c r="ED853" s="89"/>
      <c r="EE853" s="89"/>
      <c r="EF853" s="89"/>
      <c r="EG853" s="78"/>
      <c r="EH853" s="78"/>
      <c r="EI853" s="78"/>
      <c r="EJ853" s="46"/>
      <c r="EK853" s="90"/>
      <c r="EL853" s="90"/>
      <c r="EM853" s="90"/>
      <c r="EN853" s="90"/>
      <c r="EO853" s="90"/>
      <c r="EP853" s="90"/>
      <c r="EQ853" s="90"/>
      <c r="ER853" s="90"/>
      <c r="ES853" s="90"/>
    </row>
    <row r="854" spans="121:149" ht="6" customHeight="1">
      <c r="DQ854" s="44"/>
      <c r="DR854" s="44"/>
      <c r="DS854" s="44"/>
      <c r="DT854" s="44"/>
      <c r="DU854" s="46"/>
      <c r="DV854" s="89"/>
      <c r="DW854" s="89"/>
      <c r="DX854" s="89"/>
      <c r="DY854" s="89"/>
      <c r="DZ854" s="89"/>
      <c r="EA854" s="89"/>
      <c r="EB854" s="89"/>
      <c r="EC854" s="89"/>
      <c r="ED854" s="89"/>
      <c r="EE854" s="89"/>
      <c r="EF854" s="89"/>
      <c r="EG854" s="78"/>
      <c r="EH854" s="78"/>
      <c r="EI854" s="78"/>
      <c r="EJ854" s="46"/>
      <c r="EK854" s="90"/>
      <c r="EL854" s="90"/>
      <c r="EM854" s="90"/>
      <c r="EN854" s="90"/>
      <c r="EO854" s="90"/>
      <c r="EP854" s="90"/>
      <c r="EQ854" s="90"/>
      <c r="ER854" s="90"/>
      <c r="ES854" s="90"/>
    </row>
    <row r="855" spans="121:149" ht="6" customHeight="1">
      <c r="DQ855" s="44"/>
      <c r="DR855" s="44"/>
      <c r="DS855" s="44"/>
      <c r="DT855" s="44"/>
      <c r="DU855" s="46"/>
      <c r="DV855" s="89"/>
      <c r="DW855" s="89"/>
      <c r="DX855" s="89"/>
      <c r="DY855" s="89"/>
      <c r="DZ855" s="89"/>
      <c r="EA855" s="89"/>
      <c r="EB855" s="89"/>
      <c r="EC855" s="89"/>
      <c r="ED855" s="89"/>
      <c r="EE855" s="89"/>
      <c r="EF855" s="89"/>
      <c r="EG855" s="78"/>
      <c r="EH855" s="78"/>
      <c r="EI855" s="78"/>
      <c r="EJ855" s="46"/>
      <c r="EK855" s="90"/>
      <c r="EL855" s="90"/>
      <c r="EM855" s="90"/>
      <c r="EN855" s="90"/>
      <c r="EO855" s="90"/>
      <c r="EP855" s="90"/>
      <c r="EQ855" s="90"/>
      <c r="ER855" s="90"/>
      <c r="ES855" s="90"/>
    </row>
    <row r="856" spans="121:149" ht="6" customHeight="1">
      <c r="DQ856" s="44"/>
      <c r="DR856" s="44"/>
      <c r="DS856" s="44"/>
      <c r="DT856" s="44"/>
      <c r="DU856" s="46"/>
      <c r="DV856" s="89"/>
      <c r="DW856" s="89"/>
      <c r="DX856" s="89"/>
      <c r="DY856" s="89"/>
      <c r="DZ856" s="89"/>
      <c r="EA856" s="89"/>
      <c r="EB856" s="89"/>
      <c r="EC856" s="89"/>
      <c r="ED856" s="89"/>
      <c r="EE856" s="89"/>
      <c r="EF856" s="89"/>
      <c r="EG856" s="78"/>
      <c r="EH856" s="78"/>
      <c r="EI856" s="78"/>
      <c r="EJ856" s="46"/>
      <c r="EK856" s="90"/>
      <c r="EL856" s="90"/>
      <c r="EM856" s="90"/>
      <c r="EN856" s="90"/>
      <c r="EO856" s="90"/>
      <c r="EP856" s="90"/>
      <c r="EQ856" s="90"/>
      <c r="ER856" s="90"/>
      <c r="ES856" s="90"/>
    </row>
    <row r="857" spans="121:149" ht="6" customHeight="1">
      <c r="DQ857" s="44"/>
      <c r="DR857" s="44"/>
      <c r="DS857" s="44"/>
      <c r="DT857" s="44"/>
      <c r="DU857" s="46"/>
      <c r="DV857" s="89"/>
      <c r="DW857" s="89"/>
      <c r="DX857" s="89"/>
      <c r="DY857" s="89"/>
      <c r="DZ857" s="89"/>
      <c r="EA857" s="89"/>
      <c r="EB857" s="89"/>
      <c r="EC857" s="89"/>
      <c r="ED857" s="89"/>
      <c r="EE857" s="89"/>
      <c r="EF857" s="89"/>
      <c r="EG857" s="78"/>
      <c r="EH857" s="78"/>
      <c r="EI857" s="78"/>
      <c r="EJ857" s="46"/>
      <c r="EK857" s="90"/>
      <c r="EL857" s="90"/>
      <c r="EM857" s="90"/>
      <c r="EN857" s="90"/>
      <c r="EO857" s="90"/>
      <c r="EP857" s="90"/>
      <c r="EQ857" s="90"/>
      <c r="ER857" s="90"/>
      <c r="ES857" s="90"/>
    </row>
    <row r="858" spans="121:149" ht="6" customHeight="1">
      <c r="DQ858" s="44"/>
      <c r="DR858" s="44"/>
      <c r="DS858" s="44"/>
      <c r="DT858" s="44"/>
      <c r="DU858" s="46"/>
      <c r="DV858" s="89"/>
      <c r="DW858" s="89"/>
      <c r="DX858" s="89"/>
      <c r="DY858" s="89"/>
      <c r="DZ858" s="89"/>
      <c r="EA858" s="89"/>
      <c r="EB858" s="89"/>
      <c r="EC858" s="89"/>
      <c r="ED858" s="89"/>
      <c r="EE858" s="89"/>
      <c r="EF858" s="89"/>
      <c r="EG858" s="78"/>
      <c r="EH858" s="78"/>
      <c r="EI858" s="78"/>
      <c r="EJ858" s="46"/>
      <c r="EK858" s="90"/>
      <c r="EL858" s="90"/>
      <c r="EM858" s="90"/>
      <c r="EN858" s="90"/>
      <c r="EO858" s="90"/>
      <c r="EP858" s="90"/>
      <c r="EQ858" s="90"/>
      <c r="ER858" s="90"/>
      <c r="ES858" s="90"/>
    </row>
    <row r="859" spans="121:149" ht="6" customHeight="1">
      <c r="DQ859" s="44"/>
      <c r="DR859" s="44"/>
      <c r="DS859" s="44"/>
      <c r="DT859" s="44"/>
      <c r="DU859" s="46"/>
      <c r="DV859" s="89"/>
      <c r="DW859" s="89"/>
      <c r="DX859" s="89"/>
      <c r="DY859" s="89"/>
      <c r="DZ859" s="89"/>
      <c r="EA859" s="89"/>
      <c r="EB859" s="89"/>
      <c r="EC859" s="89"/>
      <c r="ED859" s="89"/>
      <c r="EE859" s="89"/>
      <c r="EF859" s="89"/>
      <c r="EG859" s="78"/>
      <c r="EH859" s="78"/>
      <c r="EI859" s="78"/>
      <c r="EJ859" s="46"/>
      <c r="EK859" s="90"/>
      <c r="EL859" s="90"/>
      <c r="EM859" s="90"/>
      <c r="EN859" s="90"/>
      <c r="EO859" s="90"/>
      <c r="EP859" s="90"/>
      <c r="EQ859" s="90"/>
      <c r="ER859" s="90"/>
      <c r="ES859" s="90"/>
    </row>
    <row r="860" spans="121:149" ht="6" customHeight="1">
      <c r="DQ860" s="44"/>
      <c r="DR860" s="44"/>
      <c r="DS860" s="44"/>
      <c r="DT860" s="44"/>
      <c r="DU860" s="46"/>
      <c r="DV860" s="89"/>
      <c r="DW860" s="89"/>
      <c r="DX860" s="89"/>
      <c r="DY860" s="89"/>
      <c r="DZ860" s="89"/>
      <c r="EA860" s="89"/>
      <c r="EB860" s="89"/>
      <c r="EC860" s="89"/>
      <c r="ED860" s="89"/>
      <c r="EE860" s="89"/>
      <c r="EF860" s="89"/>
      <c r="EG860" s="78"/>
      <c r="EH860" s="78"/>
      <c r="EI860" s="78"/>
      <c r="EJ860" s="46"/>
      <c r="EK860" s="90"/>
      <c r="EL860" s="90"/>
      <c r="EM860" s="90"/>
      <c r="EN860" s="90"/>
      <c r="EO860" s="90"/>
      <c r="EP860" s="90"/>
      <c r="EQ860" s="90"/>
      <c r="ER860" s="90"/>
      <c r="ES860" s="90"/>
    </row>
    <row r="861" spans="121:149" ht="6" customHeight="1">
      <c r="DQ861" s="44"/>
      <c r="DR861" s="44"/>
      <c r="DS861" s="44"/>
      <c r="DT861" s="44"/>
      <c r="DU861" s="46"/>
      <c r="DV861" s="89"/>
      <c r="DW861" s="89"/>
      <c r="DX861" s="89"/>
      <c r="DY861" s="89"/>
      <c r="DZ861" s="89"/>
      <c r="EA861" s="89"/>
      <c r="EB861" s="89"/>
      <c r="EC861" s="89"/>
      <c r="ED861" s="89"/>
      <c r="EE861" s="89"/>
      <c r="EF861" s="89"/>
      <c r="EG861" s="78"/>
      <c r="EH861" s="78"/>
      <c r="EI861" s="78"/>
      <c r="EJ861" s="46"/>
      <c r="EK861" s="90"/>
      <c r="EL861" s="90"/>
      <c r="EM861" s="90"/>
      <c r="EN861" s="90"/>
      <c r="EO861" s="90"/>
      <c r="EP861" s="90"/>
      <c r="EQ861" s="90"/>
      <c r="ER861" s="90"/>
      <c r="ES861" s="90"/>
    </row>
    <row r="862" spans="121:149" ht="6" customHeight="1">
      <c r="DQ862" s="44"/>
      <c r="DR862" s="44"/>
      <c r="DS862" s="44"/>
      <c r="DT862" s="44"/>
      <c r="DU862" s="46"/>
      <c r="DV862" s="89"/>
      <c r="DW862" s="89"/>
      <c r="DX862" s="89"/>
      <c r="DY862" s="89"/>
      <c r="DZ862" s="89"/>
      <c r="EA862" s="89"/>
      <c r="EB862" s="89"/>
      <c r="EC862" s="89"/>
      <c r="ED862" s="89"/>
      <c r="EE862" s="89"/>
      <c r="EF862" s="89"/>
      <c r="EG862" s="78"/>
      <c r="EH862" s="78"/>
      <c r="EI862" s="78"/>
      <c r="EJ862" s="46"/>
      <c r="EK862" s="90"/>
      <c r="EL862" s="90"/>
      <c r="EM862" s="90"/>
      <c r="EN862" s="90"/>
      <c r="EO862" s="90"/>
      <c r="EP862" s="90"/>
      <c r="EQ862" s="90"/>
      <c r="ER862" s="90"/>
      <c r="ES862" s="90"/>
    </row>
    <row r="863" spans="121:149" ht="6" customHeight="1">
      <c r="DQ863" s="44"/>
      <c r="DR863" s="44"/>
      <c r="DS863" s="44"/>
      <c r="DT863" s="44"/>
      <c r="DU863" s="46"/>
      <c r="DV863" s="89"/>
      <c r="DW863" s="89"/>
      <c r="DX863" s="89"/>
      <c r="DY863" s="89"/>
      <c r="DZ863" s="89"/>
      <c r="EA863" s="89"/>
      <c r="EB863" s="89"/>
      <c r="EC863" s="89"/>
      <c r="ED863" s="89"/>
      <c r="EE863" s="89"/>
      <c r="EF863" s="89"/>
      <c r="EG863" s="78"/>
      <c r="EH863" s="78"/>
      <c r="EI863" s="78"/>
      <c r="EJ863" s="46"/>
      <c r="EK863" s="90"/>
      <c r="EL863" s="90"/>
      <c r="EM863" s="90"/>
      <c r="EN863" s="90"/>
      <c r="EO863" s="90"/>
      <c r="EP863" s="90"/>
      <c r="EQ863" s="90"/>
      <c r="ER863" s="90"/>
      <c r="ES863" s="90"/>
    </row>
    <row r="864" spans="121:149" ht="6" customHeight="1">
      <c r="DQ864" s="44"/>
      <c r="DR864" s="44"/>
      <c r="DS864" s="44"/>
      <c r="DT864" s="44"/>
      <c r="DU864" s="46"/>
      <c r="DV864" s="89"/>
      <c r="DW864" s="89"/>
      <c r="DX864" s="89"/>
      <c r="DY864" s="89"/>
      <c r="DZ864" s="89"/>
      <c r="EA864" s="89"/>
      <c r="EB864" s="89"/>
      <c r="EC864" s="89"/>
      <c r="ED864" s="89"/>
      <c r="EE864" s="89"/>
      <c r="EF864" s="89"/>
      <c r="EG864" s="78"/>
      <c r="EH864" s="78"/>
      <c r="EI864" s="78"/>
      <c r="EJ864" s="46"/>
      <c r="EK864" s="90"/>
      <c r="EL864" s="90"/>
      <c r="EM864" s="90"/>
      <c r="EN864" s="90"/>
      <c r="EO864" s="90"/>
      <c r="EP864" s="90"/>
      <c r="EQ864" s="90"/>
      <c r="ER864" s="90"/>
      <c r="ES864" s="90"/>
    </row>
    <row r="865" spans="112:149" ht="6" customHeight="1">
      <c r="DQ865" s="44"/>
      <c r="DR865" s="44"/>
      <c r="DS865" s="44"/>
      <c r="DT865" s="44"/>
      <c r="DU865" s="46"/>
      <c r="DV865" s="89"/>
      <c r="DW865" s="89"/>
      <c r="DX865" s="89"/>
      <c r="DY865" s="89"/>
      <c r="DZ865" s="89"/>
      <c r="EA865" s="89"/>
      <c r="EB865" s="89"/>
      <c r="EC865" s="89"/>
      <c r="ED865" s="89"/>
      <c r="EE865" s="89"/>
      <c r="EF865" s="89"/>
      <c r="EG865" s="78"/>
      <c r="EH865" s="78"/>
      <c r="EI865" s="78"/>
      <c r="EJ865" s="46"/>
      <c r="EK865" s="90"/>
      <c r="EL865" s="90"/>
      <c r="EM865" s="90"/>
      <c r="EN865" s="90"/>
      <c r="EO865" s="90"/>
      <c r="EP865" s="90"/>
      <c r="EQ865" s="90"/>
      <c r="ER865" s="90"/>
      <c r="ES865" s="90"/>
    </row>
    <row r="866" spans="112:149" ht="6" customHeight="1">
      <c r="DQ866" s="44"/>
      <c r="DR866" s="44"/>
      <c r="DS866" s="44"/>
      <c r="DT866" s="44"/>
      <c r="DU866" s="46"/>
      <c r="DV866" s="89"/>
      <c r="DW866" s="89"/>
      <c r="DX866" s="89"/>
      <c r="DY866" s="89"/>
      <c r="DZ866" s="89"/>
      <c r="EA866" s="89"/>
      <c r="EB866" s="89"/>
      <c r="EC866" s="89"/>
      <c r="ED866" s="89"/>
      <c r="EE866" s="89"/>
      <c r="EF866" s="89"/>
      <c r="EG866" s="78"/>
      <c r="EH866" s="78"/>
      <c r="EI866" s="78"/>
      <c r="EJ866" s="46"/>
      <c r="EK866" s="90"/>
      <c r="EL866" s="90"/>
      <c r="EM866" s="90"/>
      <c r="EN866" s="90"/>
      <c r="EO866" s="90"/>
      <c r="EP866" s="90"/>
      <c r="EQ866" s="90"/>
      <c r="ER866" s="90"/>
      <c r="ES866" s="90"/>
    </row>
    <row r="867" spans="112:149" ht="6" customHeight="1">
      <c r="DQ867" s="44"/>
      <c r="DR867" s="44"/>
      <c r="DS867" s="44"/>
      <c r="DT867" s="44"/>
      <c r="DU867" s="46"/>
      <c r="DV867" s="89"/>
      <c r="DW867" s="89"/>
      <c r="DX867" s="89"/>
      <c r="DY867" s="89"/>
      <c r="DZ867" s="89"/>
      <c r="EA867" s="89"/>
      <c r="EB867" s="89"/>
      <c r="EC867" s="89"/>
      <c r="ED867" s="89"/>
      <c r="EE867" s="89"/>
      <c r="EF867" s="89"/>
      <c r="EG867" s="78"/>
      <c r="EH867" s="78"/>
      <c r="EI867" s="78"/>
      <c r="EJ867" s="46"/>
      <c r="EK867" s="90"/>
      <c r="EL867" s="90"/>
      <c r="EM867" s="90"/>
      <c r="EN867" s="90"/>
      <c r="EO867" s="90"/>
      <c r="EP867" s="90"/>
      <c r="EQ867" s="90"/>
      <c r="ER867" s="90"/>
      <c r="ES867" s="90"/>
    </row>
    <row r="868" spans="112:149" ht="6" customHeight="1">
      <c r="DH868" s="47"/>
      <c r="DI868" s="47"/>
      <c r="DJ868" s="47"/>
      <c r="DK868" s="47"/>
      <c r="DL868" s="47"/>
      <c r="DM868" s="47"/>
      <c r="DQ868" s="44"/>
      <c r="DR868" s="44"/>
      <c r="DS868" s="44"/>
      <c r="DT868" s="44"/>
      <c r="DU868" s="46"/>
      <c r="DV868" s="89"/>
      <c r="DW868" s="89"/>
      <c r="DX868" s="89"/>
      <c r="DY868" s="89"/>
      <c r="DZ868" s="89"/>
      <c r="EA868" s="89"/>
      <c r="EB868" s="89"/>
      <c r="EC868" s="89"/>
      <c r="ED868" s="89"/>
      <c r="EE868" s="89"/>
      <c r="EF868" s="89"/>
      <c r="EG868" s="78"/>
      <c r="EH868" s="78"/>
      <c r="EI868" s="78"/>
      <c r="EJ868" s="46"/>
      <c r="EK868" s="90"/>
      <c r="EL868" s="90"/>
      <c r="EM868" s="90"/>
      <c r="EN868" s="90"/>
      <c r="EO868" s="90"/>
      <c r="EP868" s="90"/>
      <c r="EQ868" s="90"/>
      <c r="ER868" s="90"/>
      <c r="ES868" s="90"/>
    </row>
    <row r="869" spans="112:149" ht="6" customHeight="1">
      <c r="DH869" s="47"/>
      <c r="DI869" s="47"/>
      <c r="DJ869" s="47"/>
      <c r="DK869" s="47"/>
      <c r="DL869" s="47"/>
      <c r="DM869" s="47"/>
      <c r="DQ869" s="44"/>
      <c r="DR869" s="44"/>
      <c r="DS869" s="44"/>
      <c r="DT869" s="44"/>
      <c r="DU869" s="46"/>
      <c r="DV869" s="89"/>
      <c r="DW869" s="89"/>
      <c r="DX869" s="89"/>
      <c r="DY869" s="89"/>
      <c r="DZ869" s="89"/>
      <c r="EA869" s="89"/>
      <c r="EB869" s="89"/>
      <c r="EC869" s="89"/>
      <c r="ED869" s="89"/>
      <c r="EE869" s="89"/>
      <c r="EF869" s="89"/>
      <c r="EG869" s="78"/>
      <c r="EH869" s="78"/>
      <c r="EI869" s="78"/>
      <c r="EJ869" s="46"/>
      <c r="EK869" s="90"/>
      <c r="EL869" s="90"/>
      <c r="EM869" s="90"/>
      <c r="EN869" s="90"/>
      <c r="EO869" s="90"/>
      <c r="EP869" s="90"/>
      <c r="EQ869" s="90"/>
      <c r="ER869" s="90"/>
      <c r="ES869" s="90"/>
    </row>
    <row r="870" spans="112:149" ht="6" customHeight="1">
      <c r="DH870" s="47"/>
      <c r="DI870" s="47"/>
      <c r="DJ870" s="47"/>
      <c r="DK870" s="47"/>
      <c r="DL870" s="47"/>
      <c r="DM870" s="47"/>
      <c r="DQ870" s="44"/>
      <c r="DR870" s="44"/>
      <c r="DS870" s="44"/>
      <c r="DT870" s="44"/>
      <c r="DU870" s="46"/>
      <c r="DV870" s="89"/>
      <c r="DW870" s="89"/>
      <c r="DX870" s="89"/>
      <c r="DY870" s="89"/>
      <c r="DZ870" s="89"/>
      <c r="EA870" s="89"/>
      <c r="EB870" s="89"/>
      <c r="EC870" s="89"/>
      <c r="ED870" s="89"/>
      <c r="EE870" s="89"/>
      <c r="EF870" s="89"/>
      <c r="EG870" s="78"/>
      <c r="EH870" s="78"/>
      <c r="EI870" s="78"/>
      <c r="EJ870" s="46"/>
      <c r="EK870" s="90"/>
      <c r="EL870" s="90"/>
      <c r="EM870" s="90"/>
      <c r="EN870" s="90"/>
      <c r="EO870" s="90"/>
      <c r="EP870" s="90"/>
      <c r="EQ870" s="90"/>
      <c r="ER870" s="90"/>
      <c r="ES870" s="90"/>
    </row>
    <row r="871" spans="112:149" ht="6" customHeight="1">
      <c r="DH871" s="47"/>
      <c r="DI871" s="47"/>
      <c r="DJ871" s="47"/>
      <c r="DK871" s="47"/>
      <c r="DL871" s="47"/>
      <c r="DM871" s="47"/>
      <c r="DQ871" s="44"/>
      <c r="DR871" s="44"/>
      <c r="DS871" s="44"/>
      <c r="DT871" s="44"/>
      <c r="DU871" s="46"/>
      <c r="DV871" s="89"/>
      <c r="DW871" s="89"/>
      <c r="DX871" s="89"/>
      <c r="DY871" s="89"/>
      <c r="DZ871" s="89"/>
      <c r="EA871" s="89"/>
      <c r="EB871" s="89"/>
      <c r="EC871" s="89"/>
      <c r="ED871" s="89"/>
      <c r="EE871" s="89"/>
      <c r="EF871" s="89"/>
      <c r="EG871" s="78"/>
      <c r="EH871" s="78"/>
      <c r="EI871" s="78"/>
      <c r="EJ871" s="46"/>
      <c r="EK871" s="90"/>
      <c r="EL871" s="90"/>
      <c r="EM871" s="90"/>
      <c r="EN871" s="90"/>
      <c r="EO871" s="90"/>
      <c r="EP871" s="90"/>
      <c r="EQ871" s="90"/>
      <c r="ER871" s="90"/>
      <c r="ES871" s="90"/>
    </row>
    <row r="872" spans="112:149" ht="6" customHeight="1">
      <c r="DH872" s="47"/>
      <c r="DI872" s="47"/>
      <c r="DJ872" s="47"/>
      <c r="DK872" s="47"/>
      <c r="DL872" s="47"/>
      <c r="DM872" s="47"/>
      <c r="DQ872" s="44"/>
      <c r="DR872" s="44"/>
      <c r="DS872" s="44"/>
      <c r="DT872" s="44"/>
      <c r="DU872" s="46"/>
      <c r="DV872" s="89"/>
      <c r="DW872" s="89"/>
      <c r="DX872" s="89"/>
      <c r="DY872" s="89"/>
      <c r="DZ872" s="89"/>
      <c r="EA872" s="89"/>
      <c r="EB872" s="89"/>
      <c r="EC872" s="89"/>
      <c r="ED872" s="89"/>
      <c r="EE872" s="89"/>
      <c r="EF872" s="89"/>
      <c r="EG872" s="78"/>
      <c r="EH872" s="78"/>
      <c r="EI872" s="78"/>
      <c r="EJ872" s="46"/>
      <c r="EK872" s="90"/>
      <c r="EL872" s="90"/>
      <c r="EM872" s="90"/>
      <c r="EN872" s="90"/>
      <c r="EO872" s="90"/>
      <c r="EP872" s="90"/>
      <c r="EQ872" s="90"/>
      <c r="ER872" s="90"/>
      <c r="ES872" s="90"/>
    </row>
    <row r="873" spans="112:149" ht="6" customHeight="1">
      <c r="DH873" s="47"/>
      <c r="DI873" s="47"/>
      <c r="DJ873" s="47"/>
      <c r="DK873" s="47"/>
      <c r="DL873" s="47"/>
      <c r="DM873" s="47"/>
      <c r="DQ873" s="44"/>
      <c r="DR873" s="44"/>
      <c r="DS873" s="44"/>
      <c r="DT873" s="44"/>
      <c r="DU873" s="46"/>
      <c r="DV873" s="89"/>
      <c r="DW873" s="89"/>
      <c r="DX873" s="89"/>
      <c r="DY873" s="89"/>
      <c r="DZ873" s="89"/>
      <c r="EA873" s="89"/>
      <c r="EB873" s="89"/>
      <c r="EC873" s="89"/>
      <c r="ED873" s="89"/>
      <c r="EE873" s="89"/>
      <c r="EF873" s="89"/>
      <c r="EG873" s="78"/>
      <c r="EH873" s="78"/>
      <c r="EI873" s="78"/>
      <c r="EJ873" s="46"/>
      <c r="EK873" s="90"/>
      <c r="EL873" s="90"/>
      <c r="EM873" s="90"/>
      <c r="EN873" s="90"/>
      <c r="EO873" s="90"/>
      <c r="EP873" s="90"/>
      <c r="EQ873" s="90"/>
      <c r="ER873" s="90"/>
      <c r="ES873" s="90"/>
    </row>
    <row r="874" spans="112:149" ht="6" customHeight="1">
      <c r="DH874" s="47"/>
      <c r="DI874" s="47"/>
      <c r="DJ874" s="47"/>
      <c r="DK874" s="47"/>
      <c r="DL874" s="47"/>
      <c r="DM874" s="47"/>
      <c r="DQ874" s="44"/>
      <c r="DR874" s="44"/>
      <c r="DS874" s="44"/>
      <c r="DT874" s="44"/>
      <c r="DU874" s="46"/>
      <c r="DV874" s="89"/>
      <c r="DW874" s="89"/>
      <c r="DX874" s="89"/>
      <c r="DY874" s="89"/>
      <c r="DZ874" s="89"/>
      <c r="EA874" s="89"/>
      <c r="EB874" s="89"/>
      <c r="EC874" s="89"/>
      <c r="ED874" s="89"/>
      <c r="EE874" s="89"/>
      <c r="EF874" s="89"/>
      <c r="EG874" s="78"/>
      <c r="EH874" s="78"/>
      <c r="EI874" s="78"/>
      <c r="EJ874" s="46"/>
      <c r="EK874" s="90"/>
      <c r="EL874" s="90"/>
      <c r="EM874" s="90"/>
      <c r="EN874" s="90"/>
      <c r="EO874" s="90"/>
      <c r="EP874" s="90"/>
      <c r="EQ874" s="90"/>
      <c r="ER874" s="90"/>
      <c r="ES874" s="90"/>
    </row>
    <row r="875" spans="112:149" ht="6" customHeight="1">
      <c r="DH875" s="47"/>
      <c r="DI875" s="47"/>
      <c r="DJ875" s="47"/>
      <c r="DK875" s="47"/>
      <c r="DL875" s="47"/>
      <c r="DM875" s="47"/>
      <c r="DQ875" s="44"/>
      <c r="DR875" s="44"/>
      <c r="DS875" s="44"/>
      <c r="DT875" s="44"/>
      <c r="DU875" s="46"/>
      <c r="DV875" s="89"/>
      <c r="DW875" s="89"/>
      <c r="DX875" s="89"/>
      <c r="DY875" s="89"/>
      <c r="DZ875" s="89"/>
      <c r="EA875" s="89"/>
      <c r="EB875" s="89"/>
      <c r="EC875" s="89"/>
      <c r="ED875" s="89"/>
      <c r="EE875" s="89"/>
      <c r="EF875" s="89"/>
      <c r="EG875" s="78"/>
      <c r="EH875" s="78"/>
      <c r="EI875" s="78"/>
      <c r="EJ875" s="46"/>
      <c r="EK875" s="90"/>
      <c r="EL875" s="90"/>
      <c r="EM875" s="90"/>
      <c r="EN875" s="90"/>
      <c r="EO875" s="90"/>
      <c r="EP875" s="90"/>
      <c r="EQ875" s="90"/>
      <c r="ER875" s="90"/>
      <c r="ES875" s="90"/>
    </row>
    <row r="876" spans="112:149" ht="6" customHeight="1">
      <c r="DH876" s="47"/>
      <c r="DI876" s="47"/>
      <c r="DJ876" s="47"/>
      <c r="DK876" s="47"/>
      <c r="DL876" s="47"/>
      <c r="DM876" s="47"/>
      <c r="DQ876" s="44"/>
      <c r="DR876" s="44"/>
      <c r="DS876" s="44"/>
      <c r="DT876" s="44"/>
      <c r="DU876" s="46"/>
      <c r="DV876" s="89"/>
      <c r="DW876" s="89"/>
      <c r="DX876" s="89"/>
      <c r="DY876" s="89"/>
      <c r="DZ876" s="89"/>
      <c r="EA876" s="89"/>
      <c r="EB876" s="89"/>
      <c r="EC876" s="89"/>
      <c r="ED876" s="89"/>
      <c r="EE876" s="89"/>
      <c r="EF876" s="89"/>
      <c r="EG876" s="78"/>
      <c r="EH876" s="78"/>
      <c r="EI876" s="78"/>
      <c r="EJ876" s="46"/>
      <c r="EK876" s="90"/>
      <c r="EL876" s="90"/>
      <c r="EM876" s="90"/>
      <c r="EN876" s="90"/>
      <c r="EO876" s="90"/>
      <c r="EP876" s="90"/>
      <c r="EQ876" s="90"/>
      <c r="ER876" s="90"/>
      <c r="ES876" s="90"/>
    </row>
    <row r="877" spans="112:149" ht="6" customHeight="1">
      <c r="DH877" s="47"/>
      <c r="DI877" s="47"/>
      <c r="DJ877" s="47"/>
      <c r="DK877" s="47"/>
      <c r="DL877" s="47"/>
      <c r="DM877" s="47"/>
      <c r="DQ877" s="44"/>
      <c r="DR877" s="44"/>
      <c r="DS877" s="44"/>
      <c r="DT877" s="44"/>
      <c r="DU877" s="46"/>
      <c r="DV877" s="89"/>
      <c r="DW877" s="89"/>
      <c r="DX877" s="89"/>
      <c r="DY877" s="89"/>
      <c r="DZ877" s="89"/>
      <c r="EA877" s="89"/>
      <c r="EB877" s="89"/>
      <c r="EC877" s="89"/>
      <c r="ED877" s="89"/>
      <c r="EE877" s="89"/>
      <c r="EF877" s="89"/>
      <c r="EG877" s="78"/>
      <c r="EH877" s="78"/>
      <c r="EI877" s="78"/>
      <c r="EJ877" s="46"/>
      <c r="EK877" s="90"/>
      <c r="EL877" s="90"/>
      <c r="EM877" s="90"/>
      <c r="EN877" s="90"/>
      <c r="EO877" s="90"/>
      <c r="EP877" s="90"/>
      <c r="EQ877" s="90"/>
      <c r="ER877" s="90"/>
      <c r="ES877" s="90"/>
    </row>
    <row r="878" spans="112:149" ht="6" customHeight="1">
      <c r="DH878" s="47"/>
      <c r="DI878" s="47"/>
      <c r="DJ878" s="47"/>
      <c r="DK878" s="47"/>
      <c r="DL878" s="47"/>
      <c r="DM878" s="47"/>
      <c r="DQ878" s="44"/>
      <c r="DR878" s="44"/>
      <c r="DS878" s="44"/>
      <c r="DT878" s="44"/>
      <c r="DU878" s="46"/>
      <c r="DV878" s="89"/>
      <c r="DW878" s="89"/>
      <c r="DX878" s="89"/>
      <c r="DY878" s="89"/>
      <c r="DZ878" s="89"/>
      <c r="EA878" s="89"/>
      <c r="EB878" s="89"/>
      <c r="EC878" s="89"/>
      <c r="ED878" s="89"/>
      <c r="EE878" s="89"/>
      <c r="EF878" s="89"/>
      <c r="EG878" s="78"/>
      <c r="EH878" s="78"/>
      <c r="EI878" s="78"/>
      <c r="EJ878" s="46"/>
      <c r="EK878" s="90"/>
      <c r="EL878" s="90"/>
      <c r="EM878" s="90"/>
      <c r="EN878" s="90"/>
      <c r="EO878" s="90"/>
      <c r="EP878" s="90"/>
      <c r="EQ878" s="90"/>
      <c r="ER878" s="90"/>
      <c r="ES878" s="90"/>
    </row>
    <row r="879" spans="112:149" ht="6" customHeight="1">
      <c r="DH879" s="47"/>
      <c r="DI879" s="47"/>
      <c r="DJ879" s="47"/>
      <c r="DK879" s="47"/>
      <c r="DL879" s="47"/>
      <c r="DM879" s="47"/>
      <c r="DQ879" s="44"/>
      <c r="DR879" s="44"/>
      <c r="DS879" s="44"/>
      <c r="DT879" s="44"/>
      <c r="DU879" s="46"/>
      <c r="DV879" s="89"/>
      <c r="DW879" s="89"/>
      <c r="DX879" s="89"/>
      <c r="DY879" s="89"/>
      <c r="DZ879" s="89"/>
      <c r="EA879" s="89"/>
      <c r="EB879" s="89"/>
      <c r="EC879" s="89"/>
      <c r="ED879" s="89"/>
      <c r="EE879" s="89"/>
      <c r="EF879" s="89"/>
      <c r="EG879" s="78"/>
      <c r="EH879" s="78"/>
      <c r="EI879" s="78"/>
      <c r="EJ879" s="46"/>
      <c r="EK879" s="90"/>
      <c r="EL879" s="90"/>
      <c r="EM879" s="90"/>
      <c r="EN879" s="90"/>
      <c r="EO879" s="90"/>
      <c r="EP879" s="90"/>
      <c r="EQ879" s="90"/>
      <c r="ER879" s="90"/>
      <c r="ES879" s="90"/>
    </row>
    <row r="880" spans="112:149" ht="6" customHeight="1">
      <c r="DH880" s="47"/>
      <c r="DI880" s="47"/>
      <c r="DJ880" s="47"/>
      <c r="DK880" s="47"/>
      <c r="DL880" s="47"/>
      <c r="DM880" s="47"/>
      <c r="DQ880" s="44"/>
      <c r="DR880" s="44"/>
      <c r="DS880" s="44"/>
      <c r="DT880" s="44"/>
      <c r="DU880" s="46"/>
      <c r="DV880" s="89"/>
      <c r="DW880" s="89"/>
      <c r="DX880" s="89"/>
      <c r="DY880" s="89"/>
      <c r="DZ880" s="89"/>
      <c r="EA880" s="89"/>
      <c r="EB880" s="89"/>
      <c r="EC880" s="89"/>
      <c r="ED880" s="89"/>
      <c r="EE880" s="89"/>
      <c r="EF880" s="89"/>
      <c r="EG880" s="78"/>
      <c r="EH880" s="78"/>
      <c r="EI880" s="78"/>
      <c r="EJ880" s="46"/>
      <c r="EK880" s="90"/>
      <c r="EL880" s="90"/>
      <c r="EM880" s="90"/>
      <c r="EN880" s="90"/>
      <c r="EO880" s="90"/>
      <c r="EP880" s="90"/>
      <c r="EQ880" s="90"/>
      <c r="ER880" s="90"/>
      <c r="ES880" s="90"/>
    </row>
    <row r="881" spans="112:149" ht="6" customHeight="1">
      <c r="DH881" s="47"/>
      <c r="DI881" s="47"/>
      <c r="DJ881" s="47"/>
      <c r="DK881" s="47"/>
      <c r="DL881" s="47"/>
      <c r="DM881" s="47"/>
      <c r="DQ881" s="44"/>
      <c r="DR881" s="44"/>
      <c r="DS881" s="44"/>
      <c r="DT881" s="44"/>
      <c r="DU881" s="46"/>
      <c r="DV881" s="89"/>
      <c r="DW881" s="89"/>
      <c r="DX881" s="89"/>
      <c r="DY881" s="89"/>
      <c r="DZ881" s="89"/>
      <c r="EA881" s="89"/>
      <c r="EB881" s="89"/>
      <c r="EC881" s="89"/>
      <c r="ED881" s="89"/>
      <c r="EE881" s="89"/>
      <c r="EF881" s="89"/>
      <c r="EG881" s="78"/>
      <c r="EH881" s="78"/>
      <c r="EI881" s="78"/>
      <c r="EJ881" s="46"/>
      <c r="EK881" s="90"/>
      <c r="EL881" s="90"/>
      <c r="EM881" s="90"/>
      <c r="EN881" s="90"/>
      <c r="EO881" s="90"/>
      <c r="EP881" s="90"/>
      <c r="EQ881" s="90"/>
      <c r="ER881" s="90"/>
      <c r="ES881" s="90"/>
    </row>
    <row r="882" spans="112:149" ht="6" customHeight="1">
      <c r="DH882" s="47"/>
      <c r="DI882" s="47"/>
      <c r="DJ882" s="47"/>
      <c r="DK882" s="47"/>
      <c r="DL882" s="47"/>
      <c r="DM882" s="47"/>
      <c r="DQ882" s="44"/>
      <c r="DR882" s="44"/>
      <c r="DS882" s="44"/>
      <c r="DT882" s="44"/>
      <c r="DU882" s="46"/>
      <c r="DV882" s="89"/>
      <c r="DW882" s="89"/>
      <c r="DX882" s="89"/>
      <c r="DY882" s="89"/>
      <c r="DZ882" s="89"/>
      <c r="EA882" s="89"/>
      <c r="EB882" s="89"/>
      <c r="EC882" s="89"/>
      <c r="ED882" s="89"/>
      <c r="EE882" s="89"/>
      <c r="EF882" s="89"/>
      <c r="EG882" s="78"/>
      <c r="EH882" s="78"/>
      <c r="EI882" s="78"/>
      <c r="EJ882" s="46"/>
      <c r="EK882" s="90"/>
      <c r="EL882" s="90"/>
      <c r="EM882" s="90"/>
      <c r="EN882" s="90"/>
      <c r="EO882" s="90"/>
      <c r="EP882" s="90"/>
      <c r="EQ882" s="90"/>
      <c r="ER882" s="90"/>
      <c r="ES882" s="90"/>
    </row>
    <row r="883" spans="112:149" ht="6" customHeight="1">
      <c r="DH883" s="47"/>
      <c r="DI883" s="47"/>
      <c r="DJ883" s="47"/>
      <c r="DK883" s="47"/>
      <c r="DL883" s="47"/>
      <c r="DM883" s="47"/>
      <c r="DQ883" s="44"/>
      <c r="DR883" s="44"/>
      <c r="DS883" s="44"/>
      <c r="DT883" s="44"/>
      <c r="DU883" s="46"/>
      <c r="DV883" s="89"/>
      <c r="DW883" s="89"/>
      <c r="DX883" s="89"/>
      <c r="DY883" s="89"/>
      <c r="DZ883" s="89"/>
      <c r="EA883" s="89"/>
      <c r="EB883" s="89"/>
      <c r="EC883" s="89"/>
      <c r="ED883" s="89"/>
      <c r="EE883" s="89"/>
      <c r="EF883" s="89"/>
      <c r="EG883" s="78"/>
      <c r="EH883" s="78"/>
      <c r="EI883" s="78"/>
      <c r="EJ883" s="46"/>
      <c r="EK883" s="90"/>
      <c r="EL883" s="90"/>
      <c r="EM883" s="90"/>
      <c r="EN883" s="90"/>
      <c r="EO883" s="90"/>
      <c r="EP883" s="90"/>
      <c r="EQ883" s="90"/>
      <c r="ER883" s="90"/>
      <c r="ES883" s="90"/>
    </row>
    <row r="884" spans="112:149" ht="6" customHeight="1">
      <c r="DH884" s="47"/>
      <c r="DI884" s="47"/>
      <c r="DJ884" s="47"/>
      <c r="DK884" s="47"/>
      <c r="DL884" s="47"/>
      <c r="DM884" s="47"/>
      <c r="DQ884" s="44"/>
      <c r="DR884" s="44"/>
      <c r="DS884" s="44"/>
      <c r="DT884" s="44"/>
      <c r="DU884" s="46"/>
      <c r="DV884" s="46"/>
      <c r="DW884" s="46"/>
      <c r="DX884" s="46"/>
      <c r="DY884" s="46"/>
      <c r="DZ884" s="46"/>
      <c r="EA884" s="46"/>
      <c r="EB884" s="46"/>
      <c r="EC884" s="46"/>
      <c r="EJ884" s="46"/>
      <c r="EK884" s="90"/>
      <c r="EL884" s="90"/>
      <c r="EM884" s="90"/>
      <c r="EN884" s="90"/>
      <c r="EO884" s="90"/>
      <c r="EP884" s="90"/>
      <c r="EQ884" s="90"/>
      <c r="ER884" s="90"/>
      <c r="ES884" s="90"/>
    </row>
    <row r="885" spans="112:149" ht="6" customHeight="1">
      <c r="DH885" s="47"/>
      <c r="DI885" s="47"/>
      <c r="DJ885" s="47"/>
      <c r="DK885" s="47"/>
      <c r="DL885" s="47"/>
      <c r="DM885" s="47"/>
      <c r="DQ885" s="44"/>
      <c r="DR885" s="44"/>
      <c r="DS885" s="44"/>
      <c r="DT885" s="44"/>
      <c r="DU885" s="44"/>
      <c r="EJ885" s="46"/>
      <c r="EK885" s="90"/>
      <c r="EL885" s="90"/>
      <c r="EM885" s="90"/>
      <c r="EN885" s="90"/>
      <c r="EO885" s="90"/>
      <c r="EP885" s="90"/>
      <c r="EQ885" s="90"/>
      <c r="ER885" s="90"/>
      <c r="ES885" s="90"/>
    </row>
    <row r="886" spans="112:149" ht="6" customHeight="1">
      <c r="DH886" s="47"/>
      <c r="DI886" s="47"/>
      <c r="DJ886" s="47"/>
      <c r="DK886" s="47"/>
      <c r="DL886" s="47"/>
      <c r="DM886" s="47"/>
      <c r="DQ886" s="44"/>
      <c r="DR886" s="44"/>
      <c r="DS886" s="44"/>
      <c r="DT886" s="44"/>
      <c r="DU886" s="44"/>
      <c r="DV886" s="91">
        <f>VLOOKUP(EK31,成績入力!$A$27:$Z$51,22,0)</f>
        <v>0</v>
      </c>
      <c r="DW886" s="91"/>
      <c r="DX886" s="91"/>
      <c r="DY886" s="91"/>
      <c r="DZ886" s="91"/>
      <c r="EA886" s="91"/>
      <c r="EB886" s="91"/>
      <c r="EC886" s="91"/>
      <c r="ED886" s="91"/>
      <c r="EE886" s="91"/>
      <c r="EF886" s="91"/>
      <c r="EG886" s="79"/>
      <c r="EH886" s="79"/>
      <c r="EI886" s="79"/>
      <c r="EJ886" s="46"/>
      <c r="EK886" s="90"/>
      <c r="EL886" s="90"/>
      <c r="EM886" s="90"/>
      <c r="EN886" s="90"/>
      <c r="EO886" s="90"/>
      <c r="EP886" s="90"/>
      <c r="EQ886" s="90"/>
      <c r="ER886" s="90"/>
      <c r="ES886" s="90"/>
    </row>
    <row r="887" spans="112:149" ht="6" customHeight="1">
      <c r="DH887" s="47"/>
      <c r="DI887" s="47"/>
      <c r="DJ887" s="47"/>
      <c r="DK887" s="47"/>
      <c r="DL887" s="47"/>
      <c r="DM887" s="47"/>
      <c r="DQ887" s="44"/>
      <c r="DR887" s="44"/>
      <c r="DS887" s="44"/>
      <c r="DT887" s="44"/>
      <c r="DU887" s="44"/>
      <c r="DV887" s="91"/>
      <c r="DW887" s="91"/>
      <c r="DX887" s="91"/>
      <c r="DY887" s="91"/>
      <c r="DZ887" s="91"/>
      <c r="EA887" s="91"/>
      <c r="EB887" s="91"/>
      <c r="EC887" s="91"/>
      <c r="ED887" s="91"/>
      <c r="EE887" s="91"/>
      <c r="EF887" s="91"/>
      <c r="EG887" s="79"/>
      <c r="EH887" s="79"/>
      <c r="EI887" s="79"/>
      <c r="EJ887" s="46"/>
      <c r="EK887" s="90"/>
      <c r="EL887" s="90"/>
      <c r="EM887" s="90"/>
      <c r="EN887" s="90"/>
      <c r="EO887" s="90"/>
      <c r="EP887" s="90"/>
      <c r="EQ887" s="90"/>
      <c r="ER887" s="90"/>
      <c r="ES887" s="90"/>
    </row>
    <row r="888" spans="112:149" ht="6" customHeight="1">
      <c r="DH888" s="47"/>
      <c r="DI888" s="47"/>
      <c r="DJ888" s="47"/>
      <c r="DK888" s="47"/>
      <c r="DL888" s="47"/>
      <c r="DM888" s="47"/>
      <c r="DQ888" s="44"/>
      <c r="DR888" s="44"/>
      <c r="DS888" s="44"/>
      <c r="DT888" s="44"/>
      <c r="DU888" s="44"/>
      <c r="DV888" s="91"/>
      <c r="DW888" s="91"/>
      <c r="DX888" s="91"/>
      <c r="DY888" s="91"/>
      <c r="DZ888" s="91"/>
      <c r="EA888" s="91"/>
      <c r="EB888" s="91"/>
      <c r="EC888" s="91"/>
      <c r="ED888" s="91"/>
      <c r="EE888" s="91"/>
      <c r="EF888" s="91"/>
      <c r="EG888" s="79"/>
      <c r="EH888" s="79"/>
      <c r="EI888" s="79"/>
      <c r="EJ888" s="46"/>
      <c r="EK888" s="90"/>
      <c r="EL888" s="90"/>
      <c r="EM888" s="90"/>
      <c r="EN888" s="90"/>
      <c r="EO888" s="90"/>
      <c r="EP888" s="90"/>
      <c r="EQ888" s="90"/>
      <c r="ER888" s="90"/>
      <c r="ES888" s="90"/>
    </row>
    <row r="889" spans="112:149" ht="6" customHeight="1">
      <c r="DH889" s="47"/>
      <c r="DI889" s="47"/>
      <c r="DJ889" s="47"/>
      <c r="DK889" s="47"/>
      <c r="DL889" s="47"/>
      <c r="DM889" s="47"/>
      <c r="DQ889" s="44"/>
      <c r="DR889" s="44"/>
      <c r="DS889" s="44"/>
      <c r="DT889" s="44"/>
      <c r="DU889" s="44"/>
      <c r="DV889" s="91"/>
      <c r="DW889" s="91"/>
      <c r="DX889" s="91"/>
      <c r="DY889" s="91"/>
      <c r="DZ889" s="91"/>
      <c r="EA889" s="91"/>
      <c r="EB889" s="91"/>
      <c r="EC889" s="91"/>
      <c r="ED889" s="91"/>
      <c r="EE889" s="91"/>
      <c r="EF889" s="91"/>
      <c r="EG889" s="79"/>
      <c r="EH889" s="79"/>
      <c r="EI889" s="79"/>
      <c r="EJ889" s="46"/>
      <c r="EK889" s="90"/>
      <c r="EL889" s="90"/>
      <c r="EM889" s="90"/>
      <c r="EN889" s="90"/>
      <c r="EO889" s="90"/>
      <c r="EP889" s="90"/>
      <c r="EQ889" s="90"/>
      <c r="ER889" s="90"/>
      <c r="ES889" s="90"/>
    </row>
    <row r="890" spans="112:149" ht="6" customHeight="1">
      <c r="DH890" s="47"/>
      <c r="DI890" s="47"/>
      <c r="DJ890" s="47"/>
      <c r="DK890" s="47"/>
      <c r="DL890" s="47"/>
      <c r="DM890" s="47"/>
      <c r="DQ890" s="44"/>
      <c r="DR890" s="44"/>
      <c r="DS890" s="44"/>
      <c r="DT890" s="44"/>
      <c r="DU890" s="44"/>
      <c r="DV890" s="91"/>
      <c r="DW890" s="91"/>
      <c r="DX890" s="91"/>
      <c r="DY890" s="91"/>
      <c r="DZ890" s="91"/>
      <c r="EA890" s="91"/>
      <c r="EB890" s="91"/>
      <c r="EC890" s="91"/>
      <c r="ED890" s="91"/>
      <c r="EE890" s="91"/>
      <c r="EF890" s="91"/>
      <c r="EG890" s="79"/>
      <c r="EH890" s="79"/>
      <c r="EI890" s="79"/>
      <c r="EJ890" s="46"/>
      <c r="EK890" s="90"/>
      <c r="EL890" s="90"/>
      <c r="EM890" s="90"/>
      <c r="EN890" s="90"/>
      <c r="EO890" s="90"/>
      <c r="EP890" s="90"/>
      <c r="EQ890" s="90"/>
      <c r="ER890" s="90"/>
      <c r="ES890" s="90"/>
    </row>
    <row r="891" spans="112:149" ht="6" customHeight="1">
      <c r="DH891" s="47"/>
      <c r="DI891" s="47"/>
      <c r="DJ891" s="47"/>
      <c r="DK891" s="47"/>
      <c r="DL891" s="47"/>
      <c r="DM891" s="47"/>
      <c r="DQ891" s="44"/>
      <c r="DR891" s="44"/>
      <c r="DS891" s="44"/>
      <c r="DT891" s="44"/>
      <c r="DU891" s="44"/>
      <c r="DV891" s="91"/>
      <c r="DW891" s="91"/>
      <c r="DX891" s="91"/>
      <c r="DY891" s="91"/>
      <c r="DZ891" s="91"/>
      <c r="EA891" s="91"/>
      <c r="EB891" s="91"/>
      <c r="EC891" s="91"/>
      <c r="ED891" s="91"/>
      <c r="EE891" s="91"/>
      <c r="EF891" s="91"/>
      <c r="EG891" s="79"/>
      <c r="EH891" s="79"/>
      <c r="EI891" s="79"/>
      <c r="EJ891" s="46"/>
      <c r="EK891" s="90"/>
      <c r="EL891" s="90"/>
      <c r="EM891" s="90"/>
      <c r="EN891" s="90"/>
      <c r="EO891" s="90"/>
      <c r="EP891" s="90"/>
      <c r="EQ891" s="90"/>
      <c r="ER891" s="90"/>
      <c r="ES891" s="90"/>
    </row>
    <row r="892" spans="112:149" ht="6" customHeight="1">
      <c r="DH892" s="47"/>
      <c r="DI892" s="47"/>
      <c r="DJ892" s="47"/>
      <c r="DK892" s="47"/>
      <c r="DL892" s="47"/>
      <c r="DM892" s="47"/>
      <c r="DQ892" s="44"/>
      <c r="DR892" s="44"/>
      <c r="DS892" s="44"/>
      <c r="DT892" s="44"/>
      <c r="DU892" s="46"/>
      <c r="DV892" s="91"/>
      <c r="DW892" s="91"/>
      <c r="DX892" s="91"/>
      <c r="DY892" s="91"/>
      <c r="DZ892" s="91"/>
      <c r="EA892" s="91"/>
      <c r="EB892" s="91"/>
      <c r="EC892" s="91"/>
      <c r="ED892" s="91"/>
      <c r="EE892" s="91"/>
      <c r="EF892" s="91"/>
      <c r="EG892" s="79"/>
      <c r="EH892" s="79"/>
      <c r="EI892" s="79"/>
      <c r="EJ892" s="46"/>
      <c r="EK892" s="90"/>
      <c r="EL892" s="90"/>
      <c r="EM892" s="90"/>
      <c r="EN892" s="90"/>
      <c r="EO892" s="90"/>
      <c r="EP892" s="90"/>
      <c r="EQ892" s="90"/>
      <c r="ER892" s="90"/>
      <c r="ES892" s="90"/>
    </row>
    <row r="893" spans="112:149" ht="6" customHeight="1">
      <c r="DH893" s="47"/>
      <c r="DI893" s="47"/>
      <c r="DJ893" s="47"/>
      <c r="DK893" s="47"/>
      <c r="DL893" s="47"/>
      <c r="DM893" s="47"/>
      <c r="DQ893" s="44"/>
      <c r="DR893" s="44"/>
      <c r="DS893" s="44"/>
      <c r="DT893" s="44"/>
      <c r="DU893" s="46"/>
      <c r="DV893" s="91"/>
      <c r="DW893" s="91"/>
      <c r="DX893" s="91"/>
      <c r="DY893" s="91"/>
      <c r="DZ893" s="91"/>
      <c r="EA893" s="91"/>
      <c r="EB893" s="91"/>
      <c r="EC893" s="91"/>
      <c r="ED893" s="91"/>
      <c r="EE893" s="91"/>
      <c r="EF893" s="91"/>
      <c r="EG893" s="79"/>
      <c r="EH893" s="79"/>
      <c r="EI893" s="79"/>
      <c r="EJ893" s="46"/>
      <c r="EK893" s="90"/>
      <c r="EL893" s="90"/>
      <c r="EM893" s="90"/>
      <c r="EN893" s="90"/>
      <c r="EO893" s="90"/>
      <c r="EP893" s="90"/>
      <c r="EQ893" s="90"/>
      <c r="ER893" s="90"/>
      <c r="ES893" s="90"/>
    </row>
    <row r="894" spans="112:149" ht="6" customHeight="1">
      <c r="DH894" s="47"/>
      <c r="DI894" s="47"/>
      <c r="DJ894" s="47"/>
      <c r="DK894" s="47"/>
      <c r="DL894" s="47"/>
      <c r="DM894" s="47"/>
      <c r="DQ894" s="44"/>
      <c r="DR894" s="44"/>
      <c r="DS894" s="44"/>
      <c r="DT894" s="44"/>
      <c r="DU894" s="46"/>
      <c r="DV894" s="91"/>
      <c r="DW894" s="91"/>
      <c r="DX894" s="91"/>
      <c r="DY894" s="91"/>
      <c r="DZ894" s="91"/>
      <c r="EA894" s="91"/>
      <c r="EB894" s="91"/>
      <c r="EC894" s="91"/>
      <c r="ED894" s="91"/>
      <c r="EE894" s="91"/>
      <c r="EF894" s="91"/>
      <c r="EG894" s="79"/>
      <c r="EH894" s="79"/>
      <c r="EI894" s="79"/>
      <c r="EJ894" s="46"/>
      <c r="EK894" s="90"/>
      <c r="EL894" s="90"/>
      <c r="EM894" s="90"/>
      <c r="EN894" s="90"/>
      <c r="EO894" s="90"/>
      <c r="EP894" s="90"/>
      <c r="EQ894" s="90"/>
      <c r="ER894" s="90"/>
      <c r="ES894" s="90"/>
    </row>
    <row r="895" spans="112:149" ht="6" customHeight="1">
      <c r="DH895" s="47"/>
      <c r="DI895" s="47"/>
      <c r="DJ895" s="47"/>
      <c r="DK895" s="47"/>
      <c r="DL895" s="47"/>
      <c r="DM895" s="47"/>
      <c r="DQ895" s="44"/>
      <c r="DR895" s="44"/>
      <c r="DS895" s="44"/>
      <c r="DT895" s="44"/>
      <c r="DU895" s="46"/>
      <c r="DV895" s="91"/>
      <c r="DW895" s="91"/>
      <c r="DX895" s="91"/>
      <c r="DY895" s="91"/>
      <c r="DZ895" s="91"/>
      <c r="EA895" s="91"/>
      <c r="EB895" s="91"/>
      <c r="EC895" s="91"/>
      <c r="ED895" s="91"/>
      <c r="EE895" s="91"/>
      <c r="EF895" s="91"/>
      <c r="EG895" s="79"/>
      <c r="EH895" s="79"/>
      <c r="EI895" s="79"/>
      <c r="EJ895" s="46"/>
      <c r="EK895" s="90"/>
      <c r="EL895" s="90"/>
      <c r="EM895" s="90"/>
      <c r="EN895" s="90"/>
      <c r="EO895" s="90"/>
      <c r="EP895" s="90"/>
      <c r="EQ895" s="90"/>
      <c r="ER895" s="90"/>
      <c r="ES895" s="90"/>
    </row>
    <row r="896" spans="112:149" ht="6" customHeight="1">
      <c r="DH896" s="47"/>
      <c r="DI896" s="47"/>
      <c r="DJ896" s="47"/>
      <c r="DK896" s="47"/>
      <c r="DL896" s="47"/>
      <c r="DM896" s="47"/>
      <c r="DQ896" s="44"/>
      <c r="DR896" s="44"/>
      <c r="DS896" s="44"/>
      <c r="DT896" s="44"/>
      <c r="DU896" s="46"/>
      <c r="DV896" s="91"/>
      <c r="DW896" s="91"/>
      <c r="DX896" s="91"/>
      <c r="DY896" s="91"/>
      <c r="DZ896" s="91"/>
      <c r="EA896" s="91"/>
      <c r="EB896" s="91"/>
      <c r="EC896" s="91"/>
      <c r="ED896" s="91"/>
      <c r="EE896" s="91"/>
      <c r="EF896" s="91"/>
      <c r="EG896" s="79"/>
      <c r="EH896" s="79"/>
      <c r="EI896" s="79"/>
      <c r="EJ896" s="46"/>
      <c r="EK896" s="90"/>
      <c r="EL896" s="90"/>
      <c r="EM896" s="90"/>
      <c r="EN896" s="90"/>
      <c r="EO896" s="90"/>
      <c r="EP896" s="90"/>
      <c r="EQ896" s="90"/>
      <c r="ER896" s="90"/>
      <c r="ES896" s="90"/>
    </row>
    <row r="897" spans="112:149" ht="6" customHeight="1">
      <c r="DH897" s="47"/>
      <c r="DI897" s="47"/>
      <c r="DJ897" s="47"/>
      <c r="DK897" s="47"/>
      <c r="DL897" s="47"/>
      <c r="DM897" s="47"/>
      <c r="DQ897" s="44"/>
      <c r="DR897" s="44"/>
      <c r="DS897" s="44"/>
      <c r="DT897" s="44"/>
      <c r="DU897" s="46"/>
      <c r="DV897" s="91"/>
      <c r="DW897" s="91"/>
      <c r="DX897" s="91"/>
      <c r="DY897" s="91"/>
      <c r="DZ897" s="91"/>
      <c r="EA897" s="91"/>
      <c r="EB897" s="91"/>
      <c r="EC897" s="91"/>
      <c r="ED897" s="91"/>
      <c r="EE897" s="91"/>
      <c r="EF897" s="91"/>
      <c r="EG897" s="79"/>
      <c r="EH897" s="79"/>
      <c r="EI897" s="79"/>
      <c r="EJ897" s="46"/>
      <c r="EK897" s="90"/>
      <c r="EL897" s="90"/>
      <c r="EM897" s="90"/>
      <c r="EN897" s="90"/>
      <c r="EO897" s="90"/>
      <c r="EP897" s="90"/>
      <c r="EQ897" s="90"/>
      <c r="ER897" s="90"/>
      <c r="ES897" s="90"/>
    </row>
    <row r="898" spans="112:149" ht="6" customHeight="1">
      <c r="DH898" s="47"/>
      <c r="DI898" s="47"/>
      <c r="DJ898" s="47"/>
      <c r="DK898" s="47"/>
      <c r="DL898" s="47"/>
      <c r="DM898" s="47"/>
      <c r="DU898" s="46"/>
      <c r="DV898" s="91"/>
      <c r="DW898" s="91"/>
      <c r="DX898" s="91"/>
      <c r="DY898" s="91"/>
      <c r="DZ898" s="91"/>
      <c r="EA898" s="91"/>
      <c r="EB898" s="91"/>
      <c r="EC898" s="91"/>
      <c r="ED898" s="91"/>
      <c r="EE898" s="91"/>
      <c r="EF898" s="91"/>
      <c r="EG898" s="79"/>
      <c r="EH898" s="79"/>
      <c r="EI898" s="79"/>
      <c r="EJ898" s="46"/>
      <c r="EK898" s="90"/>
      <c r="EL898" s="90"/>
      <c r="EM898" s="90"/>
      <c r="EN898" s="90"/>
      <c r="EO898" s="90"/>
      <c r="EP898" s="90"/>
      <c r="EQ898" s="90"/>
      <c r="ER898" s="90"/>
      <c r="ES898" s="90"/>
    </row>
    <row r="899" spans="112:149" ht="6" customHeight="1">
      <c r="DH899" s="47"/>
      <c r="DI899" s="47"/>
      <c r="DJ899" s="47"/>
      <c r="DK899" s="47"/>
      <c r="DL899" s="47"/>
      <c r="DM899" s="47"/>
      <c r="DU899" s="46"/>
      <c r="DV899" s="91"/>
      <c r="DW899" s="91"/>
      <c r="DX899" s="91"/>
      <c r="DY899" s="91"/>
      <c r="DZ899" s="91"/>
      <c r="EA899" s="91"/>
      <c r="EB899" s="91"/>
      <c r="EC899" s="91"/>
      <c r="ED899" s="91"/>
      <c r="EE899" s="91"/>
      <c r="EF899" s="91"/>
      <c r="EG899" s="79"/>
      <c r="EH899" s="79"/>
      <c r="EI899" s="79"/>
      <c r="EJ899" s="46"/>
      <c r="EK899" s="90"/>
      <c r="EL899" s="90"/>
      <c r="EM899" s="90"/>
      <c r="EN899" s="90"/>
      <c r="EO899" s="90"/>
      <c r="EP899" s="90"/>
      <c r="EQ899" s="90"/>
      <c r="ER899" s="90"/>
      <c r="ES899" s="90"/>
    </row>
    <row r="900" spans="112:149" ht="6" customHeight="1">
      <c r="DH900" s="47"/>
      <c r="DI900" s="47"/>
      <c r="DJ900" s="47"/>
      <c r="DK900" s="47"/>
      <c r="DL900" s="47"/>
      <c r="DM900" s="47"/>
      <c r="DU900" s="46"/>
      <c r="DV900" s="91"/>
      <c r="DW900" s="91"/>
      <c r="DX900" s="91"/>
      <c r="DY900" s="91"/>
      <c r="DZ900" s="91"/>
      <c r="EA900" s="91"/>
      <c r="EB900" s="91"/>
      <c r="EC900" s="91"/>
      <c r="ED900" s="91"/>
      <c r="EE900" s="91"/>
      <c r="EF900" s="91"/>
      <c r="EG900" s="79"/>
      <c r="EH900" s="79"/>
      <c r="EI900" s="79"/>
      <c r="EJ900" s="46"/>
      <c r="EK900" s="90"/>
      <c r="EL900" s="90"/>
      <c r="EM900" s="90"/>
      <c r="EN900" s="90"/>
      <c r="EO900" s="90"/>
      <c r="EP900" s="90"/>
      <c r="EQ900" s="90"/>
      <c r="ER900" s="90"/>
      <c r="ES900" s="90"/>
    </row>
    <row r="901" spans="112:149" ht="6" customHeight="1">
      <c r="DH901" s="47"/>
      <c r="DI901" s="47"/>
      <c r="DJ901" s="47"/>
      <c r="DK901" s="47"/>
      <c r="DL901" s="47"/>
      <c r="DM901" s="47"/>
      <c r="DU901" s="46"/>
      <c r="DV901" s="91"/>
      <c r="DW901" s="91"/>
      <c r="DX901" s="91"/>
      <c r="DY901" s="91"/>
      <c r="DZ901" s="91"/>
      <c r="EA901" s="91"/>
      <c r="EB901" s="91"/>
      <c r="EC901" s="91"/>
      <c r="ED901" s="91"/>
      <c r="EE901" s="91"/>
      <c r="EF901" s="91"/>
      <c r="EG901" s="79"/>
      <c r="EH901" s="79"/>
      <c r="EI901" s="79"/>
      <c r="EJ901" s="46"/>
      <c r="EK901" s="90"/>
      <c r="EL901" s="90"/>
      <c r="EM901" s="90"/>
      <c r="EN901" s="90"/>
      <c r="EO901" s="90"/>
      <c r="EP901" s="90"/>
      <c r="EQ901" s="90"/>
      <c r="ER901" s="90"/>
      <c r="ES901" s="90"/>
    </row>
    <row r="902" spans="112:149" ht="6" customHeight="1">
      <c r="DH902" s="47"/>
      <c r="DI902" s="47"/>
      <c r="DJ902" s="47"/>
      <c r="DK902" s="47"/>
      <c r="DL902" s="47"/>
      <c r="DM902" s="47"/>
      <c r="DU902" s="46"/>
      <c r="DV902" s="91"/>
      <c r="DW902" s="91"/>
      <c r="DX902" s="91"/>
      <c r="DY902" s="91"/>
      <c r="DZ902" s="91"/>
      <c r="EA902" s="91"/>
      <c r="EB902" s="91"/>
      <c r="EC902" s="91"/>
      <c r="ED902" s="91"/>
      <c r="EE902" s="91"/>
      <c r="EF902" s="91"/>
      <c r="EG902" s="79"/>
      <c r="EH902" s="79"/>
      <c r="EI902" s="79"/>
      <c r="EJ902" s="46"/>
      <c r="EK902" s="90"/>
      <c r="EL902" s="90"/>
      <c r="EM902" s="90"/>
      <c r="EN902" s="90"/>
      <c r="EO902" s="90"/>
      <c r="EP902" s="90"/>
      <c r="EQ902" s="90"/>
      <c r="ER902" s="90"/>
      <c r="ES902" s="90"/>
    </row>
    <row r="903" spans="112:149" ht="6" customHeight="1">
      <c r="DH903" s="47"/>
      <c r="DI903" s="47"/>
      <c r="DJ903" s="47"/>
      <c r="DK903" s="47"/>
      <c r="DL903" s="47"/>
      <c r="DM903" s="47"/>
      <c r="DU903" s="46"/>
      <c r="DV903" s="91"/>
      <c r="DW903" s="91"/>
      <c r="DX903" s="91"/>
      <c r="DY903" s="91"/>
      <c r="DZ903" s="91"/>
      <c r="EA903" s="91"/>
      <c r="EB903" s="91"/>
      <c r="EC903" s="91"/>
      <c r="ED903" s="91"/>
      <c r="EE903" s="91"/>
      <c r="EF903" s="91"/>
      <c r="EG903" s="79"/>
      <c r="EH903" s="79"/>
      <c r="EI903" s="79"/>
      <c r="EJ903" s="46"/>
      <c r="EK903" s="90"/>
      <c r="EL903" s="90"/>
      <c r="EM903" s="90"/>
      <c r="EN903" s="90"/>
      <c r="EO903" s="90"/>
      <c r="EP903" s="90"/>
      <c r="EQ903" s="90"/>
      <c r="ER903" s="90"/>
      <c r="ES903" s="90"/>
    </row>
    <row r="904" spans="112:149" ht="6" customHeight="1">
      <c r="DH904" s="47"/>
      <c r="DI904" s="47"/>
      <c r="DJ904" s="47"/>
      <c r="DK904" s="47"/>
      <c r="DL904" s="47"/>
      <c r="DM904" s="47"/>
      <c r="DU904" s="46"/>
      <c r="DV904" s="91"/>
      <c r="DW904" s="91"/>
      <c r="DX904" s="91"/>
      <c r="DY904" s="91"/>
      <c r="DZ904" s="91"/>
      <c r="EA904" s="91"/>
      <c r="EB904" s="91"/>
      <c r="EC904" s="91"/>
      <c r="ED904" s="91"/>
      <c r="EE904" s="91"/>
      <c r="EF904" s="91"/>
      <c r="EG904" s="79"/>
      <c r="EH904" s="79"/>
      <c r="EI904" s="79"/>
      <c r="EJ904" s="46"/>
      <c r="EK904" s="90"/>
      <c r="EL904" s="90"/>
      <c r="EM904" s="90"/>
      <c r="EN904" s="90"/>
      <c r="EO904" s="90"/>
      <c r="EP904" s="90"/>
      <c r="EQ904" s="90"/>
      <c r="ER904" s="90"/>
      <c r="ES904" s="90"/>
    </row>
    <row r="905" spans="112:149" ht="6" customHeight="1">
      <c r="DH905" s="47"/>
      <c r="DI905" s="47"/>
      <c r="DJ905" s="47"/>
      <c r="DK905" s="47"/>
      <c r="DL905" s="47"/>
      <c r="DM905" s="47"/>
      <c r="DU905" s="46"/>
      <c r="DV905" s="91"/>
      <c r="DW905" s="91"/>
      <c r="DX905" s="91"/>
      <c r="DY905" s="91"/>
      <c r="DZ905" s="91"/>
      <c r="EA905" s="91"/>
      <c r="EB905" s="91"/>
      <c r="EC905" s="91"/>
      <c r="ED905" s="91"/>
      <c r="EE905" s="91"/>
      <c r="EF905" s="91"/>
      <c r="EG905" s="79"/>
      <c r="EH905" s="79"/>
      <c r="EI905" s="79"/>
      <c r="EJ905" s="46"/>
      <c r="EK905" s="90"/>
      <c r="EL905" s="90"/>
      <c r="EM905" s="90"/>
      <c r="EN905" s="90"/>
      <c r="EO905" s="90"/>
      <c r="EP905" s="90"/>
      <c r="EQ905" s="90"/>
      <c r="ER905" s="90"/>
      <c r="ES905" s="90"/>
    </row>
    <row r="906" spans="112:149" ht="6" customHeight="1">
      <c r="DH906" s="47"/>
      <c r="DI906" s="47"/>
      <c r="DJ906" s="47"/>
      <c r="DK906" s="47"/>
      <c r="DL906" s="47"/>
      <c r="DM906" s="47"/>
      <c r="DU906" s="46"/>
      <c r="DV906" s="91"/>
      <c r="DW906" s="91"/>
      <c r="DX906" s="91"/>
      <c r="DY906" s="91"/>
      <c r="DZ906" s="91"/>
      <c r="EA906" s="91"/>
      <c r="EB906" s="91"/>
      <c r="EC906" s="91"/>
      <c r="ED906" s="91"/>
      <c r="EE906" s="91"/>
      <c r="EF906" s="91"/>
      <c r="EG906" s="79"/>
      <c r="EH906" s="79"/>
      <c r="EI906" s="79"/>
      <c r="EJ906" s="46"/>
      <c r="EK906" s="90"/>
      <c r="EL906" s="90"/>
      <c r="EM906" s="90"/>
      <c r="EN906" s="90"/>
      <c r="EO906" s="90"/>
      <c r="EP906" s="90"/>
      <c r="EQ906" s="90"/>
      <c r="ER906" s="90"/>
      <c r="ES906" s="90"/>
    </row>
    <row r="907" spans="112:149" ht="6" customHeight="1">
      <c r="DU907" s="46"/>
      <c r="DV907" s="91"/>
      <c r="DW907" s="91"/>
      <c r="DX907" s="91"/>
      <c r="DY907" s="91"/>
      <c r="DZ907" s="91"/>
      <c r="EA907" s="91"/>
      <c r="EB907" s="91"/>
      <c r="EC907" s="91"/>
      <c r="ED907" s="91"/>
      <c r="EE907" s="91"/>
      <c r="EF907" s="91"/>
      <c r="EG907" s="79"/>
      <c r="EH907" s="79"/>
      <c r="EI907" s="79"/>
      <c r="EJ907" s="46"/>
      <c r="EK907" s="90"/>
      <c r="EL907" s="90"/>
      <c r="EM907" s="90"/>
      <c r="EN907" s="90"/>
      <c r="EO907" s="90"/>
      <c r="EP907" s="90"/>
      <c r="EQ907" s="90"/>
      <c r="ER907" s="90"/>
      <c r="ES907" s="90"/>
    </row>
    <row r="908" spans="112:149" ht="6" customHeight="1">
      <c r="DU908" s="46"/>
      <c r="DV908" s="91"/>
      <c r="DW908" s="91"/>
      <c r="DX908" s="91"/>
      <c r="DY908" s="91"/>
      <c r="DZ908" s="91"/>
      <c r="EA908" s="91"/>
      <c r="EB908" s="91"/>
      <c r="EC908" s="91"/>
      <c r="ED908" s="91"/>
      <c r="EE908" s="91"/>
      <c r="EF908" s="91"/>
      <c r="EG908" s="79"/>
      <c r="EH908" s="79"/>
      <c r="EI908" s="79"/>
      <c r="EJ908" s="46"/>
      <c r="EK908" s="90"/>
      <c r="EL908" s="90"/>
      <c r="EM908" s="90"/>
      <c r="EN908" s="90"/>
      <c r="EO908" s="90"/>
      <c r="EP908" s="90"/>
      <c r="EQ908" s="90"/>
      <c r="ER908" s="90"/>
      <c r="ES908" s="90"/>
    </row>
    <row r="909" spans="112:149" ht="6" customHeight="1">
      <c r="DU909" s="46"/>
      <c r="DV909" s="91"/>
      <c r="DW909" s="91"/>
      <c r="DX909" s="91"/>
      <c r="DY909" s="91"/>
      <c r="DZ909" s="91"/>
      <c r="EA909" s="91"/>
      <c r="EB909" s="91"/>
      <c r="EC909" s="91"/>
      <c r="ED909" s="91"/>
      <c r="EE909" s="91"/>
      <c r="EF909" s="91"/>
      <c r="EG909" s="79"/>
      <c r="EH909" s="79"/>
      <c r="EI909" s="79"/>
      <c r="EJ909" s="46"/>
      <c r="EK909" s="90"/>
      <c r="EL909" s="90"/>
      <c r="EM909" s="90"/>
      <c r="EN909" s="90"/>
      <c r="EO909" s="90"/>
      <c r="EP909" s="90"/>
      <c r="EQ909" s="90"/>
      <c r="ER909" s="90"/>
      <c r="ES909" s="90"/>
    </row>
    <row r="910" spans="112:149" ht="6" customHeight="1">
      <c r="DU910" s="46"/>
      <c r="DV910" s="91"/>
      <c r="DW910" s="91"/>
      <c r="DX910" s="91"/>
      <c r="DY910" s="91"/>
      <c r="DZ910" s="91"/>
      <c r="EA910" s="91"/>
      <c r="EB910" s="91"/>
      <c r="EC910" s="91"/>
      <c r="ED910" s="91"/>
      <c r="EE910" s="91"/>
      <c r="EF910" s="91"/>
      <c r="EG910" s="79"/>
      <c r="EH910" s="79"/>
      <c r="EI910" s="79"/>
      <c r="EJ910" s="46"/>
      <c r="EK910" s="90"/>
      <c r="EL910" s="90"/>
      <c r="EM910" s="90"/>
      <c r="EN910" s="90"/>
      <c r="EO910" s="90"/>
      <c r="EP910" s="90"/>
      <c r="EQ910" s="90"/>
      <c r="ER910" s="90"/>
      <c r="ES910" s="90"/>
    </row>
    <row r="911" spans="112:149" ht="6" customHeight="1">
      <c r="DU911" s="46"/>
      <c r="DV911" s="91"/>
      <c r="DW911" s="91"/>
      <c r="DX911" s="91"/>
      <c r="DY911" s="91"/>
      <c r="DZ911" s="91"/>
      <c r="EA911" s="91"/>
      <c r="EB911" s="91"/>
      <c r="EC911" s="91"/>
      <c r="ED911" s="91"/>
      <c r="EE911" s="91"/>
      <c r="EF911" s="91"/>
      <c r="EG911" s="79"/>
      <c r="EH911" s="79"/>
      <c r="EI911" s="79"/>
      <c r="EJ911" s="46"/>
      <c r="EK911" s="90"/>
      <c r="EL911" s="90"/>
      <c r="EM911" s="90"/>
      <c r="EN911" s="90"/>
      <c r="EO911" s="90"/>
      <c r="EP911" s="90"/>
      <c r="EQ911" s="90"/>
      <c r="ER911" s="90"/>
      <c r="ES911" s="90"/>
    </row>
    <row r="912" spans="112:149" ht="6" customHeight="1">
      <c r="DU912" s="46"/>
      <c r="DV912" s="91"/>
      <c r="DW912" s="91"/>
      <c r="DX912" s="91"/>
      <c r="DY912" s="91"/>
      <c r="DZ912" s="91"/>
      <c r="EA912" s="91"/>
      <c r="EB912" s="91"/>
      <c r="EC912" s="91"/>
      <c r="ED912" s="91"/>
      <c r="EE912" s="91"/>
      <c r="EF912" s="91"/>
      <c r="EG912" s="79"/>
      <c r="EH912" s="79"/>
      <c r="EI912" s="79"/>
      <c r="EJ912" s="46"/>
      <c r="EK912" s="90"/>
      <c r="EL912" s="90"/>
      <c r="EM912" s="90"/>
      <c r="EN912" s="90"/>
      <c r="EO912" s="90"/>
      <c r="EP912" s="90"/>
      <c r="EQ912" s="90"/>
      <c r="ER912" s="90"/>
      <c r="ES912" s="90"/>
    </row>
    <row r="913" spans="125:149" ht="6" customHeight="1">
      <c r="DU913" s="46"/>
      <c r="DV913" s="91"/>
      <c r="DW913" s="91"/>
      <c r="DX913" s="91"/>
      <c r="DY913" s="91"/>
      <c r="DZ913" s="91"/>
      <c r="EA913" s="91"/>
      <c r="EB913" s="91"/>
      <c r="EC913" s="91"/>
      <c r="ED913" s="91"/>
      <c r="EE913" s="91"/>
      <c r="EF913" s="91"/>
      <c r="EG913" s="79"/>
      <c r="EH913" s="79"/>
      <c r="EI913" s="79"/>
      <c r="EJ913" s="46"/>
      <c r="EK913" s="90"/>
      <c r="EL913" s="90"/>
      <c r="EM913" s="90"/>
      <c r="EN913" s="90"/>
      <c r="EO913" s="90"/>
      <c r="EP913" s="90"/>
      <c r="EQ913" s="90"/>
      <c r="ER913" s="90"/>
      <c r="ES913" s="90"/>
    </row>
    <row r="914" spans="125:149" ht="6" customHeight="1">
      <c r="DU914" s="46"/>
      <c r="DV914" s="91"/>
      <c r="DW914" s="91"/>
      <c r="DX914" s="91"/>
      <c r="DY914" s="91"/>
      <c r="DZ914" s="91"/>
      <c r="EA914" s="91"/>
      <c r="EB914" s="91"/>
      <c r="EC914" s="91"/>
      <c r="ED914" s="91"/>
      <c r="EE914" s="91"/>
      <c r="EF914" s="91"/>
      <c r="EG914" s="79"/>
      <c r="EH914" s="79"/>
      <c r="EI914" s="79"/>
      <c r="EJ914" s="46"/>
      <c r="EK914" s="90"/>
      <c r="EL914" s="90"/>
      <c r="EM914" s="90"/>
      <c r="EN914" s="90"/>
      <c r="EO914" s="90"/>
      <c r="EP914" s="90"/>
      <c r="EQ914" s="90"/>
      <c r="ER914" s="90"/>
      <c r="ES914" s="90"/>
    </row>
    <row r="915" spans="125:149" ht="6" customHeight="1">
      <c r="DU915" s="46"/>
      <c r="DV915" s="91"/>
      <c r="DW915" s="91"/>
      <c r="DX915" s="91"/>
      <c r="DY915" s="91"/>
      <c r="DZ915" s="91"/>
      <c r="EA915" s="91"/>
      <c r="EB915" s="91"/>
      <c r="EC915" s="91"/>
      <c r="ED915" s="91"/>
      <c r="EE915" s="91"/>
      <c r="EF915" s="91"/>
      <c r="EG915" s="79"/>
      <c r="EH915" s="79"/>
      <c r="EI915" s="79"/>
      <c r="EJ915" s="46"/>
      <c r="EK915" s="90"/>
      <c r="EL915" s="90"/>
      <c r="EM915" s="90"/>
      <c r="EN915" s="90"/>
      <c r="EO915" s="90"/>
      <c r="EP915" s="90"/>
      <c r="EQ915" s="90"/>
      <c r="ER915" s="90"/>
      <c r="ES915" s="90"/>
    </row>
    <row r="916" spans="125:149" ht="6" customHeight="1">
      <c r="DU916" s="46"/>
      <c r="DV916" s="91"/>
      <c r="DW916" s="91"/>
      <c r="DX916" s="91"/>
      <c r="DY916" s="91"/>
      <c r="DZ916" s="91"/>
      <c r="EA916" s="91"/>
      <c r="EB916" s="91"/>
      <c r="EC916" s="91"/>
      <c r="ED916" s="91"/>
      <c r="EE916" s="91"/>
      <c r="EF916" s="91"/>
      <c r="EG916" s="79"/>
      <c r="EH916" s="79"/>
      <c r="EI916" s="79"/>
      <c r="EJ916" s="46"/>
      <c r="EK916" s="90"/>
      <c r="EL916" s="90"/>
      <c r="EM916" s="90"/>
      <c r="EN916" s="90"/>
      <c r="EO916" s="90"/>
      <c r="EP916" s="90"/>
      <c r="EQ916" s="90"/>
      <c r="ER916" s="90"/>
      <c r="ES916" s="90"/>
    </row>
    <row r="917" spans="125:149" ht="6" customHeight="1">
      <c r="DU917" s="46"/>
      <c r="DV917" s="91"/>
      <c r="DW917" s="91"/>
      <c r="DX917" s="91"/>
      <c r="DY917" s="91"/>
      <c r="DZ917" s="91"/>
      <c r="EA917" s="91"/>
      <c r="EB917" s="91"/>
      <c r="EC917" s="91"/>
      <c r="ED917" s="91"/>
      <c r="EE917" s="91"/>
      <c r="EF917" s="91"/>
      <c r="EG917" s="79"/>
      <c r="EH917" s="79"/>
      <c r="EI917" s="79"/>
      <c r="EJ917" s="46"/>
      <c r="EK917" s="90"/>
      <c r="EL917" s="90"/>
      <c r="EM917" s="90"/>
      <c r="EN917" s="90"/>
      <c r="EO917" s="90"/>
      <c r="EP917" s="90"/>
      <c r="EQ917" s="90"/>
      <c r="ER917" s="90"/>
      <c r="ES917" s="90"/>
    </row>
    <row r="918" spans="125:149" ht="6" customHeight="1">
      <c r="DU918" s="46"/>
      <c r="DV918" s="91"/>
      <c r="DW918" s="91"/>
      <c r="DX918" s="91"/>
      <c r="DY918" s="91"/>
      <c r="DZ918" s="91"/>
      <c r="EA918" s="91"/>
      <c r="EB918" s="91"/>
      <c r="EC918" s="91"/>
      <c r="ED918" s="91"/>
      <c r="EE918" s="91"/>
      <c r="EF918" s="91"/>
      <c r="EG918" s="79"/>
      <c r="EH918" s="79"/>
      <c r="EI918" s="79"/>
      <c r="EJ918" s="46"/>
      <c r="EK918" s="90"/>
      <c r="EL918" s="90"/>
      <c r="EM918" s="90"/>
      <c r="EN918" s="90"/>
      <c r="EO918" s="90"/>
      <c r="EP918" s="90"/>
      <c r="EQ918" s="90"/>
      <c r="ER918" s="90"/>
      <c r="ES918" s="90"/>
    </row>
    <row r="919" spans="125:149" ht="6" customHeight="1">
      <c r="DU919" s="46"/>
      <c r="DV919" s="91"/>
      <c r="DW919" s="91"/>
      <c r="DX919" s="91"/>
      <c r="DY919" s="91"/>
      <c r="DZ919" s="91"/>
      <c r="EA919" s="91"/>
      <c r="EB919" s="91"/>
      <c r="EC919" s="91"/>
      <c r="ED919" s="91"/>
      <c r="EE919" s="91"/>
      <c r="EF919" s="91"/>
      <c r="EG919" s="79"/>
      <c r="EH919" s="79"/>
      <c r="EI919" s="79"/>
      <c r="EJ919" s="46"/>
      <c r="EK919" s="90"/>
      <c r="EL919" s="90"/>
      <c r="EM919" s="90"/>
      <c r="EN919" s="90"/>
      <c r="EO919" s="90"/>
      <c r="EP919" s="90"/>
      <c r="EQ919" s="90"/>
      <c r="ER919" s="90"/>
      <c r="ES919" s="90"/>
    </row>
    <row r="920" spans="125:149" ht="6" customHeight="1">
      <c r="DU920" s="46"/>
      <c r="DV920" s="91"/>
      <c r="DW920" s="91"/>
      <c r="DX920" s="91"/>
      <c r="DY920" s="91"/>
      <c r="DZ920" s="91"/>
      <c r="EA920" s="91"/>
      <c r="EB920" s="91"/>
      <c r="EC920" s="91"/>
      <c r="ED920" s="91"/>
      <c r="EE920" s="91"/>
      <c r="EF920" s="91"/>
      <c r="EG920" s="79"/>
      <c r="EH920" s="79"/>
      <c r="EI920" s="79"/>
      <c r="EJ920" s="46"/>
      <c r="EK920" s="90"/>
      <c r="EL920" s="90"/>
      <c r="EM920" s="90"/>
      <c r="EN920" s="90"/>
      <c r="EO920" s="90"/>
      <c r="EP920" s="90"/>
      <c r="EQ920" s="90"/>
      <c r="ER920" s="90"/>
      <c r="ES920" s="90"/>
    </row>
    <row r="921" spans="125:149" ht="6" customHeight="1">
      <c r="DU921" s="46"/>
      <c r="DV921" s="91"/>
      <c r="DW921" s="91"/>
      <c r="DX921" s="91"/>
      <c r="DY921" s="91"/>
      <c r="DZ921" s="91"/>
      <c r="EA921" s="91"/>
      <c r="EB921" s="91"/>
      <c r="EC921" s="91"/>
      <c r="ED921" s="91"/>
      <c r="EE921" s="91"/>
      <c r="EF921" s="91"/>
      <c r="EG921" s="79"/>
      <c r="EH921" s="79"/>
      <c r="EI921" s="79"/>
      <c r="EJ921" s="46"/>
      <c r="EK921" s="90"/>
      <c r="EL921" s="90"/>
      <c r="EM921" s="90"/>
      <c r="EN921" s="90"/>
      <c r="EO921" s="90"/>
      <c r="EP921" s="90"/>
      <c r="EQ921" s="90"/>
      <c r="ER921" s="90"/>
      <c r="ES921" s="90"/>
    </row>
    <row r="922" spans="125:149" ht="6" customHeight="1">
      <c r="DU922" s="46"/>
      <c r="DV922" s="91"/>
      <c r="DW922" s="91"/>
      <c r="DX922" s="91"/>
      <c r="DY922" s="91"/>
      <c r="DZ922" s="91"/>
      <c r="EA922" s="91"/>
      <c r="EB922" s="91"/>
      <c r="EC922" s="91"/>
      <c r="ED922" s="91"/>
      <c r="EE922" s="91"/>
      <c r="EF922" s="91"/>
      <c r="EG922" s="79"/>
      <c r="EH922" s="79"/>
      <c r="EI922" s="79"/>
      <c r="EJ922" s="46"/>
      <c r="EK922" s="90"/>
      <c r="EL922" s="90"/>
      <c r="EM922" s="90"/>
      <c r="EN922" s="90"/>
      <c r="EO922" s="90"/>
      <c r="EP922" s="90"/>
      <c r="EQ922" s="90"/>
      <c r="ER922" s="90"/>
      <c r="ES922" s="90"/>
    </row>
    <row r="923" spans="125:149" ht="6" customHeight="1">
      <c r="DU923" s="46"/>
      <c r="DV923" s="91"/>
      <c r="DW923" s="91"/>
      <c r="DX923" s="91"/>
      <c r="DY923" s="91"/>
      <c r="DZ923" s="91"/>
      <c r="EA923" s="91"/>
      <c r="EB923" s="91"/>
      <c r="EC923" s="91"/>
      <c r="ED923" s="91"/>
      <c r="EE923" s="91"/>
      <c r="EF923" s="91"/>
      <c r="EG923" s="79"/>
      <c r="EH923" s="79"/>
      <c r="EI923" s="79"/>
      <c r="EJ923" s="46"/>
      <c r="EK923" s="90"/>
      <c r="EL923" s="90"/>
      <c r="EM923" s="90"/>
      <c r="EN923" s="90"/>
      <c r="EO923" s="90"/>
      <c r="EP923" s="90"/>
      <c r="EQ923" s="90"/>
      <c r="ER923" s="90"/>
      <c r="ES923" s="90"/>
    </row>
    <row r="924" spans="125:149" ht="6" customHeight="1">
      <c r="DU924" s="46"/>
      <c r="DV924" s="91"/>
      <c r="DW924" s="91"/>
      <c r="DX924" s="91"/>
      <c r="DY924" s="91"/>
      <c r="DZ924" s="91"/>
      <c r="EA924" s="91"/>
      <c r="EB924" s="91"/>
      <c r="EC924" s="91"/>
      <c r="ED924" s="91"/>
      <c r="EE924" s="91"/>
      <c r="EF924" s="91"/>
      <c r="EG924" s="79"/>
      <c r="EH924" s="79"/>
      <c r="EI924" s="79"/>
      <c r="EJ924" s="46"/>
      <c r="EK924" s="90"/>
      <c r="EL924" s="90"/>
      <c r="EM924" s="90"/>
      <c r="EN924" s="90"/>
      <c r="EO924" s="90"/>
      <c r="EP924" s="90"/>
      <c r="EQ924" s="90"/>
      <c r="ER924" s="90"/>
      <c r="ES924" s="90"/>
    </row>
    <row r="925" spans="125:149" ht="6" customHeight="1">
      <c r="DU925" s="46"/>
      <c r="DV925" s="91"/>
      <c r="DW925" s="91"/>
      <c r="DX925" s="91"/>
      <c r="DY925" s="91"/>
      <c r="DZ925" s="91"/>
      <c r="EA925" s="91"/>
      <c r="EB925" s="91"/>
      <c r="EC925" s="91"/>
      <c r="ED925" s="91"/>
      <c r="EE925" s="91"/>
      <c r="EF925" s="91"/>
      <c r="EG925" s="79"/>
      <c r="EH925" s="79"/>
      <c r="EI925" s="79"/>
      <c r="EJ925" s="46"/>
      <c r="EK925" s="90"/>
      <c r="EL925" s="90"/>
      <c r="EM925" s="90"/>
      <c r="EN925" s="90"/>
      <c r="EO925" s="90"/>
      <c r="EP925" s="90"/>
      <c r="EQ925" s="90"/>
      <c r="ER925" s="90"/>
      <c r="ES925" s="90"/>
    </row>
    <row r="926" spans="125:149" ht="6" customHeight="1">
      <c r="DU926" s="46"/>
      <c r="DV926" s="91"/>
      <c r="DW926" s="91"/>
      <c r="DX926" s="91"/>
      <c r="DY926" s="91"/>
      <c r="DZ926" s="91"/>
      <c r="EA926" s="91"/>
      <c r="EB926" s="91"/>
      <c r="EC926" s="91"/>
      <c r="ED926" s="91"/>
      <c r="EE926" s="91"/>
      <c r="EF926" s="91"/>
      <c r="EG926" s="79"/>
      <c r="EH926" s="79"/>
      <c r="EI926" s="79"/>
      <c r="EJ926" s="46"/>
      <c r="EK926" s="90"/>
      <c r="EL926" s="90"/>
      <c r="EM926" s="90"/>
      <c r="EN926" s="90"/>
      <c r="EO926" s="90"/>
      <c r="EP926" s="90"/>
      <c r="EQ926" s="90"/>
      <c r="ER926" s="90"/>
      <c r="ES926" s="90"/>
    </row>
    <row r="927" spans="125:149" ht="6" customHeight="1">
      <c r="DU927" s="46"/>
      <c r="DV927" s="91"/>
      <c r="DW927" s="91"/>
      <c r="DX927" s="91"/>
      <c r="DY927" s="91"/>
      <c r="DZ927" s="91"/>
      <c r="EA927" s="91"/>
      <c r="EB927" s="91"/>
      <c r="EC927" s="91"/>
      <c r="ED927" s="91"/>
      <c r="EE927" s="91"/>
      <c r="EF927" s="91"/>
      <c r="EG927" s="79"/>
      <c r="EH927" s="79"/>
      <c r="EI927" s="79"/>
      <c r="EJ927" s="46"/>
      <c r="EK927" s="90"/>
      <c r="EL927" s="90"/>
      <c r="EM927" s="90"/>
      <c r="EN927" s="90"/>
      <c r="EO927" s="90"/>
      <c r="EP927" s="90"/>
      <c r="EQ927" s="90"/>
      <c r="ER927" s="90"/>
      <c r="ES927" s="90"/>
    </row>
    <row r="928" spans="125:149" ht="6" customHeight="1">
      <c r="DU928" s="46"/>
      <c r="DV928" s="91"/>
      <c r="DW928" s="91"/>
      <c r="DX928" s="91"/>
      <c r="DY928" s="91"/>
      <c r="DZ928" s="91"/>
      <c r="EA928" s="91"/>
      <c r="EB928" s="91"/>
      <c r="EC928" s="91"/>
      <c r="ED928" s="91"/>
      <c r="EE928" s="91"/>
      <c r="EF928" s="91"/>
      <c r="EG928" s="79"/>
      <c r="EH928" s="79"/>
      <c r="EI928" s="79"/>
      <c r="EJ928" s="46"/>
      <c r="EK928" s="90"/>
      <c r="EL928" s="90"/>
      <c r="EM928" s="90"/>
      <c r="EN928" s="90"/>
      <c r="EO928" s="90"/>
      <c r="EP928" s="90"/>
      <c r="EQ928" s="90"/>
      <c r="ER928" s="90"/>
      <c r="ES928" s="90"/>
    </row>
    <row r="929" spans="125:149" ht="6" customHeight="1">
      <c r="DU929" s="46"/>
      <c r="DV929" s="91"/>
      <c r="DW929" s="91"/>
      <c r="DX929" s="91"/>
      <c r="DY929" s="91"/>
      <c r="DZ929" s="91"/>
      <c r="EA929" s="91"/>
      <c r="EB929" s="91"/>
      <c r="EC929" s="91"/>
      <c r="ED929" s="91"/>
      <c r="EE929" s="91"/>
      <c r="EF929" s="91"/>
      <c r="EG929" s="79"/>
      <c r="EH929" s="79"/>
      <c r="EI929" s="79"/>
      <c r="EJ929" s="46"/>
      <c r="EK929" s="90"/>
      <c r="EL929" s="90"/>
      <c r="EM929" s="90"/>
      <c r="EN929" s="90"/>
      <c r="EO929" s="90"/>
      <c r="EP929" s="90"/>
      <c r="EQ929" s="90"/>
      <c r="ER929" s="90"/>
      <c r="ES929" s="90"/>
    </row>
    <row r="930" spans="125:149" ht="6" customHeight="1">
      <c r="DU930" s="46"/>
      <c r="DV930" s="91"/>
      <c r="DW930" s="91"/>
      <c r="DX930" s="91"/>
      <c r="DY930" s="91"/>
      <c r="DZ930" s="91"/>
      <c r="EA930" s="91"/>
      <c r="EB930" s="91"/>
      <c r="EC930" s="91"/>
      <c r="ED930" s="91"/>
      <c r="EE930" s="91"/>
      <c r="EF930" s="91"/>
      <c r="EG930" s="79"/>
      <c r="EH930" s="79"/>
      <c r="EI930" s="79"/>
      <c r="EJ930" s="46"/>
      <c r="EK930" s="90"/>
      <c r="EL930" s="90"/>
      <c r="EM930" s="90"/>
      <c r="EN930" s="90"/>
      <c r="EO930" s="90"/>
      <c r="EP930" s="90"/>
      <c r="EQ930" s="90"/>
      <c r="ER930" s="90"/>
      <c r="ES930" s="90"/>
    </row>
    <row r="931" spans="125:149" ht="6" customHeight="1">
      <c r="DU931" s="46"/>
      <c r="DV931" s="91"/>
      <c r="DW931" s="91"/>
      <c r="DX931" s="91"/>
      <c r="DY931" s="91"/>
      <c r="DZ931" s="91"/>
      <c r="EA931" s="91"/>
      <c r="EB931" s="91"/>
      <c r="EC931" s="91"/>
      <c r="ED931" s="91"/>
      <c r="EE931" s="91"/>
      <c r="EF931" s="91"/>
      <c r="EG931" s="79"/>
      <c r="EH931" s="79"/>
      <c r="EI931" s="79"/>
      <c r="EJ931" s="46"/>
      <c r="EK931" s="90"/>
      <c r="EL931" s="90"/>
      <c r="EM931" s="90"/>
      <c r="EN931" s="90"/>
      <c r="EO931" s="90"/>
      <c r="EP931" s="90"/>
      <c r="EQ931" s="90"/>
      <c r="ER931" s="90"/>
      <c r="ES931" s="90"/>
    </row>
    <row r="932" spans="125:149" ht="6" customHeight="1">
      <c r="DU932" s="46"/>
      <c r="DV932" s="91"/>
      <c r="DW932" s="91"/>
      <c r="DX932" s="91"/>
      <c r="DY932" s="91"/>
      <c r="DZ932" s="91"/>
      <c r="EA932" s="91"/>
      <c r="EB932" s="91"/>
      <c r="EC932" s="91"/>
      <c r="ED932" s="91"/>
      <c r="EE932" s="91"/>
      <c r="EF932" s="91"/>
      <c r="EG932" s="79"/>
      <c r="EH932" s="79"/>
      <c r="EI932" s="79"/>
      <c r="EK932" s="90"/>
      <c r="EL932" s="90"/>
      <c r="EM932" s="90"/>
      <c r="EN932" s="90"/>
      <c r="EO932" s="90"/>
      <c r="EP932" s="90"/>
      <c r="EQ932" s="90"/>
      <c r="ER932" s="90"/>
      <c r="ES932" s="90"/>
    </row>
    <row r="933" spans="125:149" ht="6" customHeight="1">
      <c r="DU933" s="46"/>
      <c r="DV933" s="91"/>
      <c r="DW933" s="91"/>
      <c r="DX933" s="91"/>
      <c r="DY933" s="91"/>
      <c r="DZ933" s="91"/>
      <c r="EA933" s="91"/>
      <c r="EB933" s="91"/>
      <c r="EC933" s="91"/>
      <c r="ED933" s="91"/>
      <c r="EE933" s="91"/>
      <c r="EF933" s="91"/>
      <c r="EG933" s="79"/>
      <c r="EH933" s="79"/>
      <c r="EI933" s="79"/>
      <c r="EK933" s="90"/>
      <c r="EL933" s="90"/>
      <c r="EM933" s="90"/>
      <c r="EN933" s="90"/>
      <c r="EO933" s="90"/>
      <c r="EP933" s="90"/>
      <c r="EQ933" s="90"/>
      <c r="ER933" s="90"/>
      <c r="ES933" s="90"/>
    </row>
    <row r="934" spans="125:149" ht="6" customHeight="1">
      <c r="DU934" s="46"/>
      <c r="DV934" s="91"/>
      <c r="DW934" s="91"/>
      <c r="DX934" s="91"/>
      <c r="DY934" s="91"/>
      <c r="DZ934" s="91"/>
      <c r="EA934" s="91"/>
      <c r="EB934" s="91"/>
      <c r="EC934" s="91"/>
      <c r="ED934" s="91"/>
      <c r="EE934" s="91"/>
      <c r="EF934" s="91"/>
      <c r="EG934" s="79"/>
      <c r="EH934" s="79"/>
      <c r="EI934" s="79"/>
      <c r="EK934" s="90"/>
      <c r="EL934" s="90"/>
      <c r="EM934" s="90"/>
      <c r="EN934" s="90"/>
      <c r="EO934" s="90"/>
      <c r="EP934" s="90"/>
      <c r="EQ934" s="90"/>
      <c r="ER934" s="90"/>
      <c r="ES934" s="90"/>
    </row>
    <row r="935" spans="125:149" ht="6" customHeight="1">
      <c r="DU935" s="46"/>
      <c r="DV935" s="91"/>
      <c r="DW935" s="91"/>
      <c r="DX935" s="91"/>
      <c r="DY935" s="91"/>
      <c r="DZ935" s="91"/>
      <c r="EA935" s="91"/>
      <c r="EB935" s="91"/>
      <c r="EC935" s="91"/>
      <c r="ED935" s="91"/>
      <c r="EE935" s="91"/>
      <c r="EF935" s="91"/>
      <c r="EG935" s="79"/>
      <c r="EH935" s="79"/>
      <c r="EI935" s="79"/>
      <c r="EK935" s="90"/>
      <c r="EL935" s="90"/>
      <c r="EM935" s="90"/>
      <c r="EN935" s="90"/>
      <c r="EO935" s="90"/>
      <c r="EP935" s="90"/>
      <c r="EQ935" s="90"/>
      <c r="ER935" s="90"/>
      <c r="ES935" s="90"/>
    </row>
    <row r="936" spans="125:149" ht="6" customHeight="1">
      <c r="DU936" s="46"/>
      <c r="DV936" s="91"/>
      <c r="DW936" s="91"/>
      <c r="DX936" s="91"/>
      <c r="DY936" s="91"/>
      <c r="DZ936" s="91"/>
      <c r="EA936" s="91"/>
      <c r="EB936" s="91"/>
      <c r="EC936" s="91"/>
      <c r="ED936" s="91"/>
      <c r="EE936" s="91"/>
      <c r="EF936" s="91"/>
      <c r="EG936" s="79"/>
      <c r="EH936" s="79"/>
      <c r="EI936" s="79"/>
      <c r="EK936" s="90"/>
      <c r="EL936" s="90"/>
      <c r="EM936" s="90"/>
      <c r="EN936" s="90"/>
      <c r="EO936" s="90"/>
      <c r="EP936" s="90"/>
      <c r="EQ936" s="90"/>
      <c r="ER936" s="90"/>
      <c r="ES936" s="90"/>
    </row>
    <row r="937" spans="125:149" ht="6" customHeight="1">
      <c r="DU937" s="46"/>
      <c r="DV937" s="91"/>
      <c r="DW937" s="91"/>
      <c r="DX937" s="91"/>
      <c r="DY937" s="91"/>
      <c r="DZ937" s="91"/>
      <c r="EA937" s="91"/>
      <c r="EB937" s="91"/>
      <c r="EC937" s="91"/>
      <c r="ED937" s="91"/>
      <c r="EE937" s="91"/>
      <c r="EF937" s="91"/>
      <c r="EG937" s="79"/>
      <c r="EH937" s="79"/>
      <c r="EI937" s="79"/>
      <c r="EK937" s="90"/>
      <c r="EL937" s="90"/>
      <c r="EM937" s="90"/>
      <c r="EN937" s="90"/>
      <c r="EO937" s="90"/>
      <c r="EP937" s="90"/>
      <c r="EQ937" s="90"/>
      <c r="ER937" s="90"/>
      <c r="ES937" s="90"/>
    </row>
    <row r="938" spans="125:149" ht="6" customHeight="1">
      <c r="DU938" s="46"/>
      <c r="DV938" s="91"/>
      <c r="DW938" s="91"/>
      <c r="DX938" s="91"/>
      <c r="DY938" s="91"/>
      <c r="DZ938" s="91"/>
      <c r="EA938" s="91"/>
      <c r="EB938" s="91"/>
      <c r="EC938" s="91"/>
      <c r="ED938" s="91"/>
      <c r="EE938" s="91"/>
      <c r="EF938" s="91"/>
      <c r="EG938" s="79"/>
      <c r="EH938" s="79"/>
      <c r="EI938" s="79"/>
      <c r="EK938" s="90"/>
      <c r="EL938" s="90"/>
      <c r="EM938" s="90"/>
      <c r="EN938" s="90"/>
      <c r="EO938" s="90"/>
      <c r="EP938" s="90"/>
      <c r="EQ938" s="90"/>
      <c r="ER938" s="90"/>
      <c r="ES938" s="90"/>
    </row>
    <row r="939" spans="125:149" ht="6" customHeight="1">
      <c r="DU939" s="46"/>
      <c r="DV939" s="91"/>
      <c r="DW939" s="91"/>
      <c r="DX939" s="91"/>
      <c r="DY939" s="91"/>
      <c r="DZ939" s="91"/>
      <c r="EA939" s="91"/>
      <c r="EB939" s="91"/>
      <c r="EC939" s="91"/>
      <c r="ED939" s="91"/>
      <c r="EE939" s="91"/>
      <c r="EF939" s="91"/>
      <c r="EG939" s="79"/>
      <c r="EH939" s="79"/>
      <c r="EI939" s="79"/>
      <c r="EK939" s="90"/>
      <c r="EL939" s="90"/>
      <c r="EM939" s="90"/>
      <c r="EN939" s="90"/>
      <c r="EO939" s="90"/>
      <c r="EP939" s="90"/>
      <c r="EQ939" s="90"/>
      <c r="ER939" s="90"/>
      <c r="ES939" s="90"/>
    </row>
    <row r="940" spans="125:149" ht="6" customHeight="1">
      <c r="DU940" s="46"/>
      <c r="DV940" s="91"/>
      <c r="DW940" s="91"/>
      <c r="DX940" s="91"/>
      <c r="DY940" s="91"/>
      <c r="DZ940" s="91"/>
      <c r="EA940" s="91"/>
      <c r="EB940" s="91"/>
      <c r="EC940" s="91"/>
      <c r="ED940" s="91"/>
      <c r="EE940" s="91"/>
      <c r="EF940" s="91"/>
      <c r="EG940" s="79"/>
      <c r="EH940" s="79"/>
      <c r="EI940" s="79"/>
      <c r="EK940" s="90"/>
      <c r="EL940" s="90"/>
      <c r="EM940" s="90"/>
      <c r="EN940" s="90"/>
      <c r="EO940" s="90"/>
      <c r="EP940" s="90"/>
      <c r="EQ940" s="90"/>
      <c r="ER940" s="90"/>
      <c r="ES940" s="90"/>
    </row>
    <row r="941" spans="125:149" ht="6" customHeight="1">
      <c r="DU941" s="46"/>
      <c r="DV941" s="91"/>
      <c r="DW941" s="91"/>
      <c r="DX941" s="91"/>
      <c r="DY941" s="91"/>
      <c r="DZ941" s="91"/>
      <c r="EA941" s="91"/>
      <c r="EB941" s="91"/>
      <c r="EC941" s="91"/>
      <c r="ED941" s="91"/>
      <c r="EE941" s="91"/>
      <c r="EF941" s="91"/>
      <c r="EG941" s="79"/>
      <c r="EH941" s="79"/>
      <c r="EI941" s="79"/>
      <c r="EK941" s="90"/>
      <c r="EL941" s="90"/>
      <c r="EM941" s="90"/>
      <c r="EN941" s="90"/>
      <c r="EO941" s="90"/>
      <c r="EP941" s="90"/>
      <c r="EQ941" s="90"/>
      <c r="ER941" s="90"/>
      <c r="ES941" s="90"/>
    </row>
    <row r="942" spans="125:149" ht="6" customHeight="1">
      <c r="DU942" s="46"/>
      <c r="DV942" s="46"/>
      <c r="DW942" s="46"/>
      <c r="DX942" s="46"/>
      <c r="DY942" s="46"/>
      <c r="DZ942" s="46"/>
      <c r="EA942" s="46"/>
      <c r="EB942" s="46"/>
      <c r="EK942" s="90"/>
      <c r="EL942" s="90"/>
      <c r="EM942" s="90"/>
      <c r="EN942" s="90"/>
      <c r="EO942" s="90"/>
      <c r="EP942" s="90"/>
      <c r="EQ942" s="90"/>
      <c r="ER942" s="90"/>
      <c r="ES942" s="90"/>
    </row>
    <row r="943" spans="125:149" ht="6" customHeight="1">
      <c r="DU943" s="46"/>
      <c r="DV943" s="46"/>
      <c r="DW943" s="46"/>
      <c r="DX943" s="46"/>
      <c r="DY943" s="46"/>
      <c r="DZ943" s="46"/>
      <c r="EA943" s="46"/>
      <c r="EB943" s="46"/>
    </row>
    <row r="944" spans="125:149" ht="6" customHeight="1">
      <c r="DU944" s="46"/>
      <c r="DV944" s="46"/>
      <c r="DW944" s="46"/>
      <c r="DX944" s="46"/>
      <c r="DY944" s="46"/>
      <c r="DZ944" s="46"/>
      <c r="EA944" s="46"/>
      <c r="EB944" s="46"/>
    </row>
    <row r="945" spans="125:132" ht="6" customHeight="1">
      <c r="DU945" s="46"/>
      <c r="DV945" s="46"/>
      <c r="DW945" s="46"/>
      <c r="DX945" s="46"/>
      <c r="DY945" s="46"/>
      <c r="DZ945" s="46"/>
      <c r="EA945" s="46"/>
      <c r="EB945" s="46"/>
    </row>
    <row r="946" spans="125:132" ht="6" customHeight="1">
      <c r="DU946" s="46"/>
      <c r="DV946" s="46"/>
      <c r="DW946" s="46"/>
      <c r="DX946" s="46"/>
      <c r="DY946" s="46"/>
      <c r="DZ946" s="46"/>
      <c r="EA946" s="46"/>
      <c r="EB946" s="46"/>
    </row>
    <row r="947" spans="125:132" ht="6" customHeight="1">
      <c r="DU947" s="46"/>
      <c r="DV947" s="46"/>
      <c r="DW947" s="46"/>
      <c r="DX947" s="46"/>
      <c r="DY947" s="46"/>
      <c r="DZ947" s="46"/>
      <c r="EA947" s="46"/>
      <c r="EB947" s="46"/>
    </row>
    <row r="948" spans="125:132" ht="6" customHeight="1">
      <c r="DU948" s="46"/>
      <c r="DV948" s="46"/>
      <c r="DW948" s="46"/>
      <c r="DX948" s="46"/>
      <c r="DY948" s="46"/>
      <c r="DZ948" s="46"/>
      <c r="EA948" s="46"/>
      <c r="EB948" s="46"/>
    </row>
    <row r="949" spans="125:132" ht="6" customHeight="1">
      <c r="DU949" s="46"/>
      <c r="DV949" s="46"/>
      <c r="DW949" s="46"/>
      <c r="DX949" s="46"/>
      <c r="DY949" s="46"/>
      <c r="DZ949" s="46"/>
      <c r="EA949" s="46"/>
      <c r="EB949" s="46"/>
    </row>
    <row r="950" spans="125:132" ht="6" customHeight="1">
      <c r="DU950" s="46"/>
      <c r="DV950" s="46"/>
      <c r="DW950" s="46"/>
      <c r="DX950" s="46"/>
      <c r="DY950" s="46"/>
      <c r="DZ950" s="46"/>
      <c r="EA950" s="46"/>
      <c r="EB950" s="46"/>
    </row>
    <row r="951" spans="125:132" ht="6" customHeight="1">
      <c r="DU951" s="46"/>
      <c r="DV951" s="46"/>
      <c r="DW951" s="46"/>
      <c r="DX951" s="46"/>
      <c r="DY951" s="46"/>
      <c r="DZ951" s="46"/>
      <c r="EA951" s="46"/>
      <c r="EB951" s="46"/>
    </row>
    <row r="952" spans="125:132" ht="6" customHeight="1">
      <c r="DU952" s="46"/>
      <c r="DV952" s="46"/>
      <c r="DW952" s="46"/>
      <c r="DX952" s="46"/>
      <c r="DY952" s="46"/>
      <c r="DZ952" s="46"/>
      <c r="EA952" s="46"/>
      <c r="EB952" s="46"/>
    </row>
    <row r="953" spans="125:132" ht="6" customHeight="1">
      <c r="DU953" s="46"/>
      <c r="DV953" s="46"/>
      <c r="DW953" s="46"/>
      <c r="DX953" s="46"/>
      <c r="DY953" s="46"/>
      <c r="DZ953" s="46"/>
      <c r="EA953" s="46"/>
      <c r="EB953" s="46"/>
    </row>
    <row r="954" spans="125:132" ht="6" customHeight="1">
      <c r="DU954" s="46"/>
      <c r="DV954" s="46"/>
      <c r="DW954" s="46"/>
      <c r="DX954" s="46"/>
      <c r="DY954" s="46"/>
      <c r="DZ954" s="46"/>
      <c r="EA954" s="46"/>
      <c r="EB954" s="46"/>
    </row>
    <row r="955" spans="125:132" ht="6" customHeight="1">
      <c r="DU955" s="46"/>
      <c r="DV955" s="46"/>
      <c r="DW955" s="46"/>
      <c r="DX955" s="46"/>
      <c r="DY955" s="46"/>
      <c r="DZ955" s="46"/>
      <c r="EA955" s="46"/>
      <c r="EB955" s="46"/>
    </row>
    <row r="956" spans="125:132" ht="6" customHeight="1">
      <c r="DU956" s="46"/>
      <c r="DV956" s="46"/>
      <c r="DW956" s="46"/>
      <c r="DX956" s="46"/>
      <c r="DY956" s="46"/>
      <c r="DZ956" s="46"/>
      <c r="EA956" s="46"/>
      <c r="EB956" s="46"/>
    </row>
    <row r="957" spans="125:132" ht="6" customHeight="1">
      <c r="DU957" s="46"/>
      <c r="DV957" s="46"/>
      <c r="DW957" s="46"/>
      <c r="DX957" s="46"/>
      <c r="DY957" s="46"/>
      <c r="DZ957" s="46"/>
      <c r="EA957" s="46"/>
      <c r="EB957" s="46"/>
    </row>
    <row r="958" spans="125:132" ht="6" customHeight="1">
      <c r="DU958" s="46"/>
      <c r="DV958" s="46"/>
      <c r="DW958" s="46"/>
      <c r="DX958" s="46"/>
      <c r="DY958" s="46"/>
      <c r="DZ958" s="46"/>
      <c r="EA958" s="46"/>
      <c r="EB958" s="46"/>
    </row>
    <row r="959" spans="125:132" ht="6" customHeight="1">
      <c r="DU959" s="46"/>
      <c r="DV959" s="46"/>
      <c r="DW959" s="46"/>
      <c r="DX959" s="46"/>
      <c r="DY959" s="46"/>
      <c r="DZ959" s="46"/>
      <c r="EA959" s="46"/>
      <c r="EB959" s="46"/>
    </row>
    <row r="960" spans="125:132" ht="6" customHeight="1">
      <c r="DU960" s="46"/>
      <c r="DV960" s="46"/>
      <c r="DW960" s="46"/>
      <c r="DX960" s="46"/>
      <c r="DY960" s="46"/>
      <c r="DZ960" s="46"/>
      <c r="EA960" s="46"/>
      <c r="EB960" s="46"/>
    </row>
    <row r="961" spans="125:132" ht="6" customHeight="1">
      <c r="DU961" s="46"/>
      <c r="DV961" s="46"/>
      <c r="DW961" s="46"/>
      <c r="DX961" s="46"/>
      <c r="DY961" s="46"/>
      <c r="DZ961" s="46"/>
      <c r="EA961" s="46"/>
      <c r="EB961" s="46"/>
    </row>
    <row r="962" spans="125:132" ht="6" customHeight="1">
      <c r="DU962" s="46"/>
      <c r="DV962" s="46"/>
      <c r="DW962" s="46"/>
      <c r="DX962" s="46"/>
      <c r="DY962" s="46"/>
      <c r="DZ962" s="46"/>
      <c r="EA962" s="46"/>
      <c r="EB962" s="46"/>
    </row>
    <row r="963" spans="125:132" ht="6" customHeight="1">
      <c r="DU963" s="46"/>
      <c r="DV963" s="46"/>
      <c r="DW963" s="46"/>
      <c r="DX963" s="46"/>
      <c r="DY963" s="46"/>
      <c r="DZ963" s="46"/>
      <c r="EA963" s="46"/>
      <c r="EB963" s="46"/>
    </row>
    <row r="964" spans="125:132" ht="6" customHeight="1">
      <c r="DU964" s="46"/>
      <c r="DV964" s="46"/>
      <c r="DW964" s="46"/>
      <c r="DX964" s="46"/>
      <c r="DY964" s="46"/>
      <c r="DZ964" s="46"/>
      <c r="EA964" s="46"/>
      <c r="EB964" s="46"/>
    </row>
    <row r="965" spans="125:132" ht="6" customHeight="1">
      <c r="DU965" s="46"/>
      <c r="DV965" s="46"/>
      <c r="DW965" s="46"/>
      <c r="DX965" s="46"/>
      <c r="DY965" s="46"/>
      <c r="DZ965" s="46"/>
      <c r="EA965" s="46"/>
      <c r="EB965" s="46"/>
    </row>
    <row r="966" spans="125:132" ht="6" customHeight="1">
      <c r="DU966" s="46"/>
      <c r="DV966" s="46"/>
      <c r="DW966" s="46"/>
      <c r="DX966" s="46"/>
      <c r="DY966" s="46"/>
      <c r="DZ966" s="46"/>
      <c r="EA966" s="46"/>
      <c r="EB966" s="46"/>
    </row>
    <row r="967" spans="125:132" ht="6" customHeight="1">
      <c r="DU967" s="46"/>
      <c r="DV967" s="46"/>
      <c r="DW967" s="46"/>
      <c r="DX967" s="46"/>
      <c r="DY967" s="46"/>
      <c r="DZ967" s="46"/>
      <c r="EA967" s="46"/>
      <c r="EB967" s="46"/>
    </row>
    <row r="968" spans="125:132" ht="6" customHeight="1">
      <c r="DU968" s="46"/>
      <c r="DV968" s="46"/>
      <c r="DW968" s="46"/>
      <c r="DX968" s="46"/>
      <c r="DY968" s="46"/>
      <c r="DZ968" s="46"/>
      <c r="EA968" s="46"/>
      <c r="EB968" s="46"/>
    </row>
    <row r="969" spans="125:132" ht="6" customHeight="1">
      <c r="DU969" s="46"/>
      <c r="DV969" s="46"/>
      <c r="DW969" s="46"/>
      <c r="DX969" s="46"/>
      <c r="DY969" s="46"/>
      <c r="DZ969" s="46"/>
      <c r="EA969" s="46"/>
      <c r="EB969" s="46"/>
    </row>
    <row r="970" spans="125:132" ht="6" customHeight="1">
      <c r="DU970" s="46"/>
      <c r="DV970" s="46"/>
      <c r="DW970" s="46"/>
      <c r="DX970" s="46"/>
      <c r="DY970" s="46"/>
      <c r="DZ970" s="46"/>
      <c r="EA970" s="46"/>
      <c r="EB970" s="46"/>
    </row>
    <row r="971" spans="125:132" ht="6" customHeight="1">
      <c r="DU971" s="46"/>
      <c r="DV971" s="46"/>
      <c r="DW971" s="46"/>
      <c r="DX971" s="46"/>
      <c r="DY971" s="46"/>
      <c r="DZ971" s="46"/>
      <c r="EA971" s="46"/>
      <c r="EB971" s="46"/>
    </row>
    <row r="972" spans="125:132" ht="6" customHeight="1">
      <c r="DU972" s="46"/>
      <c r="DV972" s="46"/>
      <c r="DW972" s="46"/>
      <c r="DX972" s="46"/>
      <c r="DY972" s="46"/>
      <c r="DZ972" s="46"/>
      <c r="EA972" s="46"/>
      <c r="EB972" s="46"/>
    </row>
    <row r="973" spans="125:132" ht="6" customHeight="1">
      <c r="DU973" s="46"/>
      <c r="DV973" s="46"/>
      <c r="DW973" s="46"/>
      <c r="DX973" s="46"/>
      <c r="DY973" s="46"/>
      <c r="DZ973" s="46"/>
      <c r="EA973" s="46"/>
      <c r="EB973" s="46"/>
    </row>
    <row r="974" spans="125:132" ht="6" customHeight="1">
      <c r="DU974" s="46"/>
      <c r="DV974" s="46"/>
      <c r="DW974" s="46"/>
      <c r="DX974" s="46"/>
      <c r="DY974" s="46"/>
      <c r="DZ974" s="46"/>
      <c r="EA974" s="46"/>
      <c r="EB974" s="46"/>
    </row>
    <row r="975" spans="125:132" ht="6" customHeight="1">
      <c r="DU975" s="46"/>
      <c r="DV975" s="46"/>
      <c r="DW975" s="46"/>
      <c r="DX975" s="46"/>
      <c r="DY975" s="46"/>
      <c r="DZ975" s="46"/>
      <c r="EA975" s="46"/>
      <c r="EB975" s="46"/>
    </row>
    <row r="976" spans="125:132" ht="6" customHeight="1">
      <c r="DU976" s="46"/>
      <c r="DV976" s="46"/>
      <c r="DW976" s="46"/>
      <c r="DX976" s="46"/>
      <c r="DY976" s="46"/>
      <c r="DZ976" s="46"/>
      <c r="EA976" s="46"/>
      <c r="EB976" s="46"/>
    </row>
    <row r="977" spans="121:149" ht="6" customHeight="1">
      <c r="DU977" s="46"/>
      <c r="DV977" s="46"/>
      <c r="DW977" s="46"/>
      <c r="DX977" s="46"/>
      <c r="DY977" s="46"/>
      <c r="DZ977" s="46"/>
      <c r="EA977" s="46"/>
      <c r="EB977" s="46"/>
    </row>
    <row r="978" spans="121:149" ht="6" customHeight="1">
      <c r="DU978" s="46"/>
      <c r="DV978" s="46"/>
      <c r="DW978" s="46"/>
      <c r="DX978" s="46"/>
      <c r="DY978" s="46"/>
      <c r="DZ978" s="46"/>
      <c r="EA978" s="46"/>
      <c r="EB978" s="46"/>
    </row>
    <row r="979" spans="121:149" ht="6" customHeight="1">
      <c r="DU979" s="46"/>
      <c r="DV979" s="46"/>
      <c r="DW979" s="46"/>
      <c r="DX979" s="46"/>
      <c r="DY979" s="46"/>
      <c r="DZ979" s="46"/>
      <c r="EA979" s="46"/>
      <c r="EB979" s="46"/>
    </row>
    <row r="980" spans="121:149" ht="6" customHeight="1">
      <c r="DU980" s="46"/>
      <c r="DV980" s="46"/>
      <c r="DW980" s="46"/>
      <c r="DX980" s="46"/>
      <c r="DY980" s="46"/>
      <c r="DZ980" s="46"/>
      <c r="EA980" s="46"/>
      <c r="EB980" s="46"/>
    </row>
    <row r="981" spans="121:149" ht="6" customHeight="1">
      <c r="DU981" s="46"/>
      <c r="DV981" s="46"/>
      <c r="DW981" s="46"/>
      <c r="DX981" s="46"/>
      <c r="DY981" s="46"/>
      <c r="DZ981" s="46"/>
      <c r="EA981" s="46"/>
      <c r="EB981" s="46"/>
    </row>
    <row r="982" spans="121:149" ht="6" customHeight="1">
      <c r="DU982" s="46"/>
      <c r="DV982" s="46"/>
      <c r="DW982" s="46"/>
      <c r="DX982" s="46"/>
      <c r="DY982" s="46"/>
      <c r="DZ982" s="46"/>
      <c r="EA982" s="46"/>
      <c r="EB982" s="46"/>
    </row>
    <row r="983" spans="121:149" ht="6" customHeight="1">
      <c r="DQ983" s="44"/>
      <c r="DR983" s="44"/>
      <c r="DS983" s="44"/>
      <c r="DT983" s="44"/>
      <c r="DU983" s="44"/>
      <c r="EK983" s="48"/>
      <c r="EL983" s="48"/>
      <c r="EM983" s="48"/>
      <c r="EN983" s="48"/>
      <c r="EO983" s="48"/>
      <c r="EP983" s="48"/>
      <c r="EQ983" s="48"/>
      <c r="ER983" s="48"/>
      <c r="ES983" s="48"/>
    </row>
    <row r="984" spans="121:149" ht="6" customHeight="1">
      <c r="DQ984" s="44"/>
      <c r="DR984" s="44"/>
      <c r="DS984" s="44"/>
      <c r="DT984" s="44"/>
      <c r="DU984" s="44"/>
      <c r="EK984" s="48"/>
      <c r="EL984" s="48"/>
      <c r="EM984" s="48"/>
      <c r="EN984" s="48"/>
      <c r="EO984" s="48"/>
      <c r="EP984" s="48"/>
      <c r="EQ984" s="48"/>
      <c r="ER984" s="48"/>
      <c r="ES984" s="48"/>
    </row>
    <row r="985" spans="121:149" ht="6" customHeight="1">
      <c r="DQ985" s="44"/>
      <c r="DR985" s="44"/>
      <c r="DS985" s="44"/>
      <c r="DT985" s="44"/>
      <c r="DU985" s="46"/>
      <c r="DV985" s="89" t="str">
        <f>成績入力!X26</f>
        <v>優秀賞</v>
      </c>
      <c r="DW985" s="89"/>
      <c r="DX985" s="89"/>
      <c r="DY985" s="89"/>
      <c r="DZ985" s="89"/>
      <c r="EA985" s="89"/>
      <c r="EB985" s="89"/>
      <c r="EC985" s="89"/>
      <c r="ED985" s="89"/>
      <c r="EE985" s="89"/>
      <c r="EF985" s="89"/>
      <c r="EG985" s="78"/>
      <c r="EH985" s="78"/>
      <c r="EI985" s="78"/>
      <c r="EK985" s="48"/>
      <c r="EL985" s="48"/>
      <c r="EM985" s="48"/>
      <c r="EN985" s="48"/>
      <c r="EO985" s="48"/>
      <c r="EP985" s="48"/>
      <c r="EQ985" s="48"/>
      <c r="ER985" s="48"/>
      <c r="ES985" s="48"/>
    </row>
    <row r="986" spans="121:149" ht="6" customHeight="1">
      <c r="DQ986" s="44"/>
      <c r="DR986" s="44"/>
      <c r="DS986" s="44"/>
      <c r="DT986" s="44"/>
      <c r="DU986" s="46"/>
      <c r="DV986" s="89"/>
      <c r="DW986" s="89"/>
      <c r="DX986" s="89"/>
      <c r="DY986" s="89"/>
      <c r="DZ986" s="89"/>
      <c r="EA986" s="89"/>
      <c r="EB986" s="89"/>
      <c r="EC986" s="89"/>
      <c r="ED986" s="89"/>
      <c r="EE986" s="89"/>
      <c r="EF986" s="89"/>
      <c r="EG986" s="78"/>
      <c r="EH986" s="78"/>
      <c r="EI986" s="78"/>
      <c r="EK986" s="48"/>
      <c r="EL986" s="48"/>
      <c r="EM986" s="48"/>
      <c r="EN986" s="48"/>
      <c r="EO986" s="48"/>
      <c r="EP986" s="48"/>
      <c r="EQ986" s="48"/>
      <c r="ER986" s="48"/>
      <c r="ES986" s="48"/>
    </row>
    <row r="987" spans="121:149" ht="6" customHeight="1">
      <c r="DQ987" s="44"/>
      <c r="DR987" s="44"/>
      <c r="DS987" s="44"/>
      <c r="DT987" s="44"/>
      <c r="DU987" s="46"/>
      <c r="DV987" s="89"/>
      <c r="DW987" s="89"/>
      <c r="DX987" s="89"/>
      <c r="DY987" s="89"/>
      <c r="DZ987" s="89"/>
      <c r="EA987" s="89"/>
      <c r="EB987" s="89"/>
      <c r="EC987" s="89"/>
      <c r="ED987" s="89"/>
      <c r="EE987" s="89"/>
      <c r="EF987" s="89"/>
      <c r="EG987" s="78"/>
      <c r="EH987" s="78"/>
      <c r="EI987" s="78"/>
    </row>
    <row r="988" spans="121:149" ht="6" customHeight="1">
      <c r="DQ988" s="44"/>
      <c r="DR988" s="44"/>
      <c r="DS988" s="44"/>
      <c r="DT988" s="44"/>
      <c r="DU988" s="46"/>
      <c r="DV988" s="89"/>
      <c r="DW988" s="89"/>
      <c r="DX988" s="89"/>
      <c r="DY988" s="89"/>
      <c r="DZ988" s="89"/>
      <c r="EA988" s="89"/>
      <c r="EB988" s="89"/>
      <c r="EC988" s="89"/>
      <c r="ED988" s="89"/>
      <c r="EE988" s="89"/>
      <c r="EF988" s="89"/>
      <c r="EG988" s="78"/>
      <c r="EH988" s="78"/>
      <c r="EI988" s="78"/>
      <c r="EJ988" s="46"/>
      <c r="EK988" s="90" t="str">
        <f>EK36</f>
        <v>組手 一般男子</v>
      </c>
      <c r="EL988" s="90"/>
      <c r="EM988" s="90"/>
      <c r="EN988" s="90"/>
      <c r="EO988" s="90"/>
      <c r="EP988" s="90"/>
      <c r="EQ988" s="90"/>
      <c r="ER988" s="90"/>
      <c r="ES988" s="90"/>
    </row>
    <row r="989" spans="121:149" ht="6" customHeight="1">
      <c r="DQ989" s="44"/>
      <c r="DR989" s="44"/>
      <c r="DS989" s="44"/>
      <c r="DT989" s="44"/>
      <c r="DU989" s="46"/>
      <c r="DV989" s="89"/>
      <c r="DW989" s="89"/>
      <c r="DX989" s="89"/>
      <c r="DY989" s="89"/>
      <c r="DZ989" s="89"/>
      <c r="EA989" s="89"/>
      <c r="EB989" s="89"/>
      <c r="EC989" s="89"/>
      <c r="ED989" s="89"/>
      <c r="EE989" s="89"/>
      <c r="EF989" s="89"/>
      <c r="EG989" s="78"/>
      <c r="EH989" s="78"/>
      <c r="EI989" s="78"/>
      <c r="EJ989" s="46"/>
      <c r="EK989" s="90"/>
      <c r="EL989" s="90"/>
      <c r="EM989" s="90"/>
      <c r="EN989" s="90"/>
      <c r="EO989" s="90"/>
      <c r="EP989" s="90"/>
      <c r="EQ989" s="90"/>
      <c r="ER989" s="90"/>
      <c r="ES989" s="90"/>
    </row>
    <row r="990" spans="121:149" ht="6" customHeight="1">
      <c r="DQ990" s="44"/>
      <c r="DR990" s="44"/>
      <c r="DS990" s="44"/>
      <c r="DT990" s="44"/>
      <c r="DU990" s="46"/>
      <c r="DV990" s="89"/>
      <c r="DW990" s="89"/>
      <c r="DX990" s="89"/>
      <c r="DY990" s="89"/>
      <c r="DZ990" s="89"/>
      <c r="EA990" s="89"/>
      <c r="EB990" s="89"/>
      <c r="EC990" s="89"/>
      <c r="ED990" s="89"/>
      <c r="EE990" s="89"/>
      <c r="EF990" s="89"/>
      <c r="EG990" s="78"/>
      <c r="EH990" s="78"/>
      <c r="EI990" s="78"/>
      <c r="EJ990" s="46"/>
      <c r="EK990" s="90"/>
      <c r="EL990" s="90"/>
      <c r="EM990" s="90"/>
      <c r="EN990" s="90"/>
      <c r="EO990" s="90"/>
      <c r="EP990" s="90"/>
      <c r="EQ990" s="90"/>
      <c r="ER990" s="90"/>
      <c r="ES990" s="90"/>
    </row>
    <row r="991" spans="121:149" ht="6" customHeight="1">
      <c r="DQ991" s="44"/>
      <c r="DR991" s="44"/>
      <c r="DS991" s="44"/>
      <c r="DT991" s="44"/>
      <c r="DU991" s="46"/>
      <c r="DV991" s="89"/>
      <c r="DW991" s="89"/>
      <c r="DX991" s="89"/>
      <c r="DY991" s="89"/>
      <c r="DZ991" s="89"/>
      <c r="EA991" s="89"/>
      <c r="EB991" s="89"/>
      <c r="EC991" s="89"/>
      <c r="ED991" s="89"/>
      <c r="EE991" s="89"/>
      <c r="EF991" s="89"/>
      <c r="EG991" s="78"/>
      <c r="EH991" s="78"/>
      <c r="EI991" s="78"/>
      <c r="EJ991" s="46"/>
      <c r="EK991" s="90"/>
      <c r="EL991" s="90"/>
      <c r="EM991" s="90"/>
      <c r="EN991" s="90"/>
      <c r="EO991" s="90"/>
      <c r="EP991" s="90"/>
      <c r="EQ991" s="90"/>
      <c r="ER991" s="90"/>
      <c r="ES991" s="90"/>
    </row>
    <row r="992" spans="121:149" ht="6" customHeight="1">
      <c r="DQ992" s="44"/>
      <c r="DR992" s="44"/>
      <c r="DS992" s="44"/>
      <c r="DT992" s="44"/>
      <c r="DU992" s="46"/>
      <c r="DV992" s="89"/>
      <c r="DW992" s="89"/>
      <c r="DX992" s="89"/>
      <c r="DY992" s="89"/>
      <c r="DZ992" s="89"/>
      <c r="EA992" s="89"/>
      <c r="EB992" s="89"/>
      <c r="EC992" s="89"/>
      <c r="ED992" s="89"/>
      <c r="EE992" s="89"/>
      <c r="EF992" s="89"/>
      <c r="EG992" s="78"/>
      <c r="EH992" s="78"/>
      <c r="EI992" s="78"/>
      <c r="EJ992" s="46"/>
      <c r="EK992" s="90"/>
      <c r="EL992" s="90"/>
      <c r="EM992" s="90"/>
      <c r="EN992" s="90"/>
      <c r="EO992" s="90"/>
      <c r="EP992" s="90"/>
      <c r="EQ992" s="90"/>
      <c r="ER992" s="90"/>
      <c r="ES992" s="90"/>
    </row>
    <row r="993" spans="112:149" ht="6" customHeight="1">
      <c r="DQ993" s="44"/>
      <c r="DR993" s="44"/>
      <c r="DS993" s="44"/>
      <c r="DT993" s="44"/>
      <c r="DU993" s="46"/>
      <c r="DV993" s="89"/>
      <c r="DW993" s="89"/>
      <c r="DX993" s="89"/>
      <c r="DY993" s="89"/>
      <c r="DZ993" s="89"/>
      <c r="EA993" s="89"/>
      <c r="EB993" s="89"/>
      <c r="EC993" s="89"/>
      <c r="ED993" s="89"/>
      <c r="EE993" s="89"/>
      <c r="EF993" s="89"/>
      <c r="EG993" s="78"/>
      <c r="EH993" s="78"/>
      <c r="EI993" s="78"/>
      <c r="EJ993" s="46"/>
      <c r="EK993" s="90"/>
      <c r="EL993" s="90"/>
      <c r="EM993" s="90"/>
      <c r="EN993" s="90"/>
      <c r="EO993" s="90"/>
      <c r="EP993" s="90"/>
      <c r="EQ993" s="90"/>
      <c r="ER993" s="90"/>
      <c r="ES993" s="90"/>
    </row>
    <row r="994" spans="112:149" ht="6" customHeight="1">
      <c r="DQ994" s="44"/>
      <c r="DR994" s="44"/>
      <c r="DS994" s="44"/>
      <c r="DT994" s="44"/>
      <c r="DU994" s="46"/>
      <c r="DV994" s="89"/>
      <c r="DW994" s="89"/>
      <c r="DX994" s="89"/>
      <c r="DY994" s="89"/>
      <c r="DZ994" s="89"/>
      <c r="EA994" s="89"/>
      <c r="EB994" s="89"/>
      <c r="EC994" s="89"/>
      <c r="ED994" s="89"/>
      <c r="EE994" s="89"/>
      <c r="EF994" s="89"/>
      <c r="EG994" s="78"/>
      <c r="EH994" s="78"/>
      <c r="EI994" s="78"/>
      <c r="EJ994" s="46"/>
      <c r="EK994" s="90"/>
      <c r="EL994" s="90"/>
      <c r="EM994" s="90"/>
      <c r="EN994" s="90"/>
      <c r="EO994" s="90"/>
      <c r="EP994" s="90"/>
      <c r="EQ994" s="90"/>
      <c r="ER994" s="90"/>
      <c r="ES994" s="90"/>
    </row>
    <row r="995" spans="112:149" ht="6" customHeight="1">
      <c r="DQ995" s="44"/>
      <c r="DR995" s="44"/>
      <c r="DS995" s="44"/>
      <c r="DT995" s="44"/>
      <c r="DU995" s="46"/>
      <c r="DV995" s="89"/>
      <c r="DW995" s="89"/>
      <c r="DX995" s="89"/>
      <c r="DY995" s="89"/>
      <c r="DZ995" s="89"/>
      <c r="EA995" s="89"/>
      <c r="EB995" s="89"/>
      <c r="EC995" s="89"/>
      <c r="ED995" s="89"/>
      <c r="EE995" s="89"/>
      <c r="EF995" s="89"/>
      <c r="EG995" s="78"/>
      <c r="EH995" s="78"/>
      <c r="EI995" s="78"/>
      <c r="EJ995" s="46"/>
      <c r="EK995" s="90"/>
      <c r="EL995" s="90"/>
      <c r="EM995" s="90"/>
      <c r="EN995" s="90"/>
      <c r="EO995" s="90"/>
      <c r="EP995" s="90"/>
      <c r="EQ995" s="90"/>
      <c r="ER995" s="90"/>
      <c r="ES995" s="90"/>
    </row>
    <row r="996" spans="112:149" ht="6" customHeight="1">
      <c r="DQ996" s="44"/>
      <c r="DR996" s="44"/>
      <c r="DS996" s="44"/>
      <c r="DT996" s="44"/>
      <c r="DU996" s="46"/>
      <c r="DV996" s="89"/>
      <c r="DW996" s="89"/>
      <c r="DX996" s="89"/>
      <c r="DY996" s="89"/>
      <c r="DZ996" s="89"/>
      <c r="EA996" s="89"/>
      <c r="EB996" s="89"/>
      <c r="EC996" s="89"/>
      <c r="ED996" s="89"/>
      <c r="EE996" s="89"/>
      <c r="EF996" s="89"/>
      <c r="EG996" s="78"/>
      <c r="EH996" s="78"/>
      <c r="EI996" s="78"/>
      <c r="EJ996" s="46"/>
      <c r="EK996" s="90"/>
      <c r="EL996" s="90"/>
      <c r="EM996" s="90"/>
      <c r="EN996" s="90"/>
      <c r="EO996" s="90"/>
      <c r="EP996" s="90"/>
      <c r="EQ996" s="90"/>
      <c r="ER996" s="90"/>
      <c r="ES996" s="90"/>
    </row>
    <row r="997" spans="112:149" ht="6" customHeight="1">
      <c r="DQ997" s="44"/>
      <c r="DR997" s="44"/>
      <c r="DS997" s="44"/>
      <c r="DT997" s="44"/>
      <c r="DU997" s="46"/>
      <c r="DV997" s="89"/>
      <c r="DW997" s="89"/>
      <c r="DX997" s="89"/>
      <c r="DY997" s="89"/>
      <c r="DZ997" s="89"/>
      <c r="EA997" s="89"/>
      <c r="EB997" s="89"/>
      <c r="EC997" s="89"/>
      <c r="ED997" s="89"/>
      <c r="EE997" s="89"/>
      <c r="EF997" s="89"/>
      <c r="EG997" s="78"/>
      <c r="EH997" s="78"/>
      <c r="EI997" s="78"/>
      <c r="EJ997" s="46"/>
      <c r="EK997" s="90"/>
      <c r="EL997" s="90"/>
      <c r="EM997" s="90"/>
      <c r="EN997" s="90"/>
      <c r="EO997" s="90"/>
      <c r="EP997" s="90"/>
      <c r="EQ997" s="90"/>
      <c r="ER997" s="90"/>
      <c r="ES997" s="90"/>
    </row>
    <row r="998" spans="112:149" ht="6" customHeight="1">
      <c r="DQ998" s="44"/>
      <c r="DR998" s="44"/>
      <c r="DS998" s="44"/>
      <c r="DT998" s="44"/>
      <c r="DU998" s="46"/>
      <c r="DV998" s="89"/>
      <c r="DW998" s="89"/>
      <c r="DX998" s="89"/>
      <c r="DY998" s="89"/>
      <c r="DZ998" s="89"/>
      <c r="EA998" s="89"/>
      <c r="EB998" s="89"/>
      <c r="EC998" s="89"/>
      <c r="ED998" s="89"/>
      <c r="EE998" s="89"/>
      <c r="EF998" s="89"/>
      <c r="EG998" s="78"/>
      <c r="EH998" s="78"/>
      <c r="EI998" s="78"/>
      <c r="EJ998" s="46"/>
      <c r="EK998" s="90"/>
      <c r="EL998" s="90"/>
      <c r="EM998" s="90"/>
      <c r="EN998" s="90"/>
      <c r="EO998" s="90"/>
      <c r="EP998" s="90"/>
      <c r="EQ998" s="90"/>
      <c r="ER998" s="90"/>
      <c r="ES998" s="90"/>
    </row>
    <row r="999" spans="112:149" ht="6" customHeight="1">
      <c r="DQ999" s="44"/>
      <c r="DR999" s="44"/>
      <c r="DS999" s="44"/>
      <c r="DT999" s="44"/>
      <c r="DU999" s="46"/>
      <c r="DV999" s="89"/>
      <c r="DW999" s="89"/>
      <c r="DX999" s="89"/>
      <c r="DY999" s="89"/>
      <c r="DZ999" s="89"/>
      <c r="EA999" s="89"/>
      <c r="EB999" s="89"/>
      <c r="EC999" s="89"/>
      <c r="ED999" s="89"/>
      <c r="EE999" s="89"/>
      <c r="EF999" s="89"/>
      <c r="EG999" s="78"/>
      <c r="EH999" s="78"/>
      <c r="EI999" s="78"/>
      <c r="EJ999" s="46"/>
      <c r="EK999" s="90"/>
      <c r="EL999" s="90"/>
      <c r="EM999" s="90"/>
      <c r="EN999" s="90"/>
      <c r="EO999" s="90"/>
      <c r="EP999" s="90"/>
      <c r="EQ999" s="90"/>
      <c r="ER999" s="90"/>
      <c r="ES999" s="90"/>
    </row>
    <row r="1000" spans="112:149" ht="6" customHeight="1">
      <c r="DQ1000" s="44"/>
      <c r="DR1000" s="44"/>
      <c r="DS1000" s="44"/>
      <c r="DT1000" s="44"/>
      <c r="DU1000" s="46"/>
      <c r="DV1000" s="89"/>
      <c r="DW1000" s="89"/>
      <c r="DX1000" s="89"/>
      <c r="DY1000" s="89"/>
      <c r="DZ1000" s="89"/>
      <c r="EA1000" s="89"/>
      <c r="EB1000" s="89"/>
      <c r="EC1000" s="89"/>
      <c r="ED1000" s="89"/>
      <c r="EE1000" s="89"/>
      <c r="EF1000" s="89"/>
      <c r="EG1000" s="78"/>
      <c r="EH1000" s="78"/>
      <c r="EI1000" s="78"/>
      <c r="EJ1000" s="46"/>
      <c r="EK1000" s="90"/>
      <c r="EL1000" s="90"/>
      <c r="EM1000" s="90"/>
      <c r="EN1000" s="90"/>
      <c r="EO1000" s="90"/>
      <c r="EP1000" s="90"/>
      <c r="EQ1000" s="90"/>
      <c r="ER1000" s="90"/>
      <c r="ES1000" s="90"/>
    </row>
    <row r="1001" spans="112:149" ht="6" customHeight="1">
      <c r="DQ1001" s="44"/>
      <c r="DR1001" s="44"/>
      <c r="DS1001" s="44"/>
      <c r="DT1001" s="44"/>
      <c r="DU1001" s="46"/>
      <c r="DV1001" s="89"/>
      <c r="DW1001" s="89"/>
      <c r="DX1001" s="89"/>
      <c r="DY1001" s="89"/>
      <c r="DZ1001" s="89"/>
      <c r="EA1001" s="89"/>
      <c r="EB1001" s="89"/>
      <c r="EC1001" s="89"/>
      <c r="ED1001" s="89"/>
      <c r="EE1001" s="89"/>
      <c r="EF1001" s="89"/>
      <c r="EG1001" s="78"/>
      <c r="EH1001" s="78"/>
      <c r="EI1001" s="78"/>
      <c r="EJ1001" s="46"/>
      <c r="EK1001" s="90"/>
      <c r="EL1001" s="90"/>
      <c r="EM1001" s="90"/>
      <c r="EN1001" s="90"/>
      <c r="EO1001" s="90"/>
      <c r="EP1001" s="90"/>
      <c r="EQ1001" s="90"/>
      <c r="ER1001" s="90"/>
      <c r="ES1001" s="90"/>
    </row>
    <row r="1002" spans="112:149" ht="6" customHeight="1">
      <c r="DQ1002" s="44"/>
      <c r="DR1002" s="44"/>
      <c r="DS1002" s="44"/>
      <c r="DT1002" s="44"/>
      <c r="DU1002" s="46"/>
      <c r="DV1002" s="89"/>
      <c r="DW1002" s="89"/>
      <c r="DX1002" s="89"/>
      <c r="DY1002" s="89"/>
      <c r="DZ1002" s="89"/>
      <c r="EA1002" s="89"/>
      <c r="EB1002" s="89"/>
      <c r="EC1002" s="89"/>
      <c r="ED1002" s="89"/>
      <c r="EE1002" s="89"/>
      <c r="EF1002" s="89"/>
      <c r="EG1002" s="78"/>
      <c r="EH1002" s="78"/>
      <c r="EI1002" s="78"/>
      <c r="EJ1002" s="46"/>
      <c r="EK1002" s="90"/>
      <c r="EL1002" s="90"/>
      <c r="EM1002" s="90"/>
      <c r="EN1002" s="90"/>
      <c r="EO1002" s="90"/>
      <c r="EP1002" s="90"/>
      <c r="EQ1002" s="90"/>
      <c r="ER1002" s="90"/>
      <c r="ES1002" s="90"/>
    </row>
    <row r="1003" spans="112:149" ht="6" customHeight="1">
      <c r="DQ1003" s="44"/>
      <c r="DR1003" s="44"/>
      <c r="DS1003" s="44"/>
      <c r="DT1003" s="44"/>
      <c r="DU1003" s="46"/>
      <c r="DV1003" s="89"/>
      <c r="DW1003" s="89"/>
      <c r="DX1003" s="89"/>
      <c r="DY1003" s="89"/>
      <c r="DZ1003" s="89"/>
      <c r="EA1003" s="89"/>
      <c r="EB1003" s="89"/>
      <c r="EC1003" s="89"/>
      <c r="ED1003" s="89"/>
      <c r="EE1003" s="89"/>
      <c r="EF1003" s="89"/>
      <c r="EG1003" s="78"/>
      <c r="EH1003" s="78"/>
      <c r="EI1003" s="78"/>
      <c r="EJ1003" s="46"/>
      <c r="EK1003" s="90"/>
      <c r="EL1003" s="90"/>
      <c r="EM1003" s="90"/>
      <c r="EN1003" s="90"/>
      <c r="EO1003" s="90"/>
      <c r="EP1003" s="90"/>
      <c r="EQ1003" s="90"/>
      <c r="ER1003" s="90"/>
      <c r="ES1003" s="90"/>
    </row>
    <row r="1004" spans="112:149" ht="6" customHeight="1">
      <c r="DH1004" s="47"/>
      <c r="DI1004" s="47"/>
      <c r="DJ1004" s="47"/>
      <c r="DK1004" s="47"/>
      <c r="DL1004" s="47"/>
      <c r="DM1004" s="47"/>
      <c r="DQ1004" s="44"/>
      <c r="DR1004" s="44"/>
      <c r="DS1004" s="44"/>
      <c r="DT1004" s="44"/>
      <c r="DU1004" s="46"/>
      <c r="DV1004" s="89"/>
      <c r="DW1004" s="89"/>
      <c r="DX1004" s="89"/>
      <c r="DY1004" s="89"/>
      <c r="DZ1004" s="89"/>
      <c r="EA1004" s="89"/>
      <c r="EB1004" s="89"/>
      <c r="EC1004" s="89"/>
      <c r="ED1004" s="89"/>
      <c r="EE1004" s="89"/>
      <c r="EF1004" s="89"/>
      <c r="EG1004" s="78"/>
      <c r="EH1004" s="78"/>
      <c r="EI1004" s="78"/>
      <c r="EJ1004" s="46"/>
      <c r="EK1004" s="90"/>
      <c r="EL1004" s="90"/>
      <c r="EM1004" s="90"/>
      <c r="EN1004" s="90"/>
      <c r="EO1004" s="90"/>
      <c r="EP1004" s="90"/>
      <c r="EQ1004" s="90"/>
      <c r="ER1004" s="90"/>
      <c r="ES1004" s="90"/>
    </row>
    <row r="1005" spans="112:149" ht="6" customHeight="1">
      <c r="DH1005" s="47"/>
      <c r="DI1005" s="47"/>
      <c r="DJ1005" s="47"/>
      <c r="DK1005" s="47"/>
      <c r="DL1005" s="47"/>
      <c r="DM1005" s="47"/>
      <c r="DQ1005" s="44"/>
      <c r="DR1005" s="44"/>
      <c r="DS1005" s="44"/>
      <c r="DT1005" s="44"/>
      <c r="DU1005" s="46"/>
      <c r="DV1005" s="89"/>
      <c r="DW1005" s="89"/>
      <c r="DX1005" s="89"/>
      <c r="DY1005" s="89"/>
      <c r="DZ1005" s="89"/>
      <c r="EA1005" s="89"/>
      <c r="EB1005" s="89"/>
      <c r="EC1005" s="89"/>
      <c r="ED1005" s="89"/>
      <c r="EE1005" s="89"/>
      <c r="EF1005" s="89"/>
      <c r="EG1005" s="78"/>
      <c r="EH1005" s="78"/>
      <c r="EI1005" s="78"/>
      <c r="EJ1005" s="46"/>
      <c r="EK1005" s="90"/>
      <c r="EL1005" s="90"/>
      <c r="EM1005" s="90"/>
      <c r="EN1005" s="90"/>
      <c r="EO1005" s="90"/>
      <c r="EP1005" s="90"/>
      <c r="EQ1005" s="90"/>
      <c r="ER1005" s="90"/>
      <c r="ES1005" s="90"/>
    </row>
    <row r="1006" spans="112:149" ht="6" customHeight="1">
      <c r="DH1006" s="47"/>
      <c r="DI1006" s="47"/>
      <c r="DJ1006" s="47"/>
      <c r="DK1006" s="47"/>
      <c r="DL1006" s="47"/>
      <c r="DM1006" s="47"/>
      <c r="DQ1006" s="44"/>
      <c r="DR1006" s="44"/>
      <c r="DS1006" s="44"/>
      <c r="DT1006" s="44"/>
      <c r="DU1006" s="46"/>
      <c r="DV1006" s="89"/>
      <c r="DW1006" s="89"/>
      <c r="DX1006" s="89"/>
      <c r="DY1006" s="89"/>
      <c r="DZ1006" s="89"/>
      <c r="EA1006" s="89"/>
      <c r="EB1006" s="89"/>
      <c r="EC1006" s="89"/>
      <c r="ED1006" s="89"/>
      <c r="EE1006" s="89"/>
      <c r="EF1006" s="89"/>
      <c r="EG1006" s="78"/>
      <c r="EH1006" s="78"/>
      <c r="EI1006" s="78"/>
      <c r="EJ1006" s="46"/>
      <c r="EK1006" s="90"/>
      <c r="EL1006" s="90"/>
      <c r="EM1006" s="90"/>
      <c r="EN1006" s="90"/>
      <c r="EO1006" s="90"/>
      <c r="EP1006" s="90"/>
      <c r="EQ1006" s="90"/>
      <c r="ER1006" s="90"/>
      <c r="ES1006" s="90"/>
    </row>
    <row r="1007" spans="112:149" ht="6" customHeight="1">
      <c r="DH1007" s="47"/>
      <c r="DI1007" s="47"/>
      <c r="DJ1007" s="47"/>
      <c r="DK1007" s="47"/>
      <c r="DL1007" s="47"/>
      <c r="DM1007" s="47"/>
      <c r="DQ1007" s="44"/>
      <c r="DR1007" s="44"/>
      <c r="DS1007" s="44"/>
      <c r="DT1007" s="44"/>
      <c r="DU1007" s="46"/>
      <c r="DV1007" s="89"/>
      <c r="DW1007" s="89"/>
      <c r="DX1007" s="89"/>
      <c r="DY1007" s="89"/>
      <c r="DZ1007" s="89"/>
      <c r="EA1007" s="89"/>
      <c r="EB1007" s="89"/>
      <c r="EC1007" s="89"/>
      <c r="ED1007" s="89"/>
      <c r="EE1007" s="89"/>
      <c r="EF1007" s="89"/>
      <c r="EG1007" s="78"/>
      <c r="EH1007" s="78"/>
      <c r="EI1007" s="78"/>
      <c r="EJ1007" s="46"/>
      <c r="EK1007" s="90"/>
      <c r="EL1007" s="90"/>
      <c r="EM1007" s="90"/>
      <c r="EN1007" s="90"/>
      <c r="EO1007" s="90"/>
      <c r="EP1007" s="90"/>
      <c r="EQ1007" s="90"/>
      <c r="ER1007" s="90"/>
      <c r="ES1007" s="90"/>
    </row>
    <row r="1008" spans="112:149" ht="6" customHeight="1">
      <c r="DH1008" s="47"/>
      <c r="DI1008" s="47"/>
      <c r="DJ1008" s="47"/>
      <c r="DK1008" s="47"/>
      <c r="DL1008" s="47"/>
      <c r="DM1008" s="47"/>
      <c r="DQ1008" s="44"/>
      <c r="DR1008" s="44"/>
      <c r="DS1008" s="44"/>
      <c r="DT1008" s="44"/>
      <c r="DU1008" s="46"/>
      <c r="DV1008" s="89"/>
      <c r="DW1008" s="89"/>
      <c r="DX1008" s="89"/>
      <c r="DY1008" s="89"/>
      <c r="DZ1008" s="89"/>
      <c r="EA1008" s="89"/>
      <c r="EB1008" s="89"/>
      <c r="EC1008" s="89"/>
      <c r="ED1008" s="89"/>
      <c r="EE1008" s="89"/>
      <c r="EF1008" s="89"/>
      <c r="EG1008" s="78"/>
      <c r="EH1008" s="78"/>
      <c r="EI1008" s="78"/>
      <c r="EJ1008" s="46"/>
      <c r="EK1008" s="90"/>
      <c r="EL1008" s="90"/>
      <c r="EM1008" s="90"/>
      <c r="EN1008" s="90"/>
      <c r="EO1008" s="90"/>
      <c r="EP1008" s="90"/>
      <c r="EQ1008" s="90"/>
      <c r="ER1008" s="90"/>
      <c r="ES1008" s="90"/>
    </row>
    <row r="1009" spans="112:149" ht="6" customHeight="1">
      <c r="DH1009" s="47"/>
      <c r="DI1009" s="47"/>
      <c r="DJ1009" s="47"/>
      <c r="DK1009" s="47"/>
      <c r="DL1009" s="47"/>
      <c r="DM1009" s="47"/>
      <c r="DQ1009" s="44"/>
      <c r="DR1009" s="44"/>
      <c r="DS1009" s="44"/>
      <c r="DT1009" s="44"/>
      <c r="DU1009" s="46"/>
      <c r="DV1009" s="89"/>
      <c r="DW1009" s="89"/>
      <c r="DX1009" s="89"/>
      <c r="DY1009" s="89"/>
      <c r="DZ1009" s="89"/>
      <c r="EA1009" s="89"/>
      <c r="EB1009" s="89"/>
      <c r="EC1009" s="89"/>
      <c r="ED1009" s="89"/>
      <c r="EE1009" s="89"/>
      <c r="EF1009" s="89"/>
      <c r="EG1009" s="78"/>
      <c r="EH1009" s="78"/>
      <c r="EI1009" s="78"/>
      <c r="EJ1009" s="46"/>
      <c r="EK1009" s="90"/>
      <c r="EL1009" s="90"/>
      <c r="EM1009" s="90"/>
      <c r="EN1009" s="90"/>
      <c r="EO1009" s="90"/>
      <c r="EP1009" s="90"/>
      <c r="EQ1009" s="90"/>
      <c r="ER1009" s="90"/>
      <c r="ES1009" s="90"/>
    </row>
    <row r="1010" spans="112:149" ht="6" customHeight="1">
      <c r="DH1010" s="47"/>
      <c r="DI1010" s="47"/>
      <c r="DJ1010" s="47"/>
      <c r="DK1010" s="47"/>
      <c r="DL1010" s="47"/>
      <c r="DM1010" s="47"/>
      <c r="DQ1010" s="44"/>
      <c r="DR1010" s="44"/>
      <c r="DS1010" s="44"/>
      <c r="DT1010" s="44"/>
      <c r="DU1010" s="46"/>
      <c r="DV1010" s="89"/>
      <c r="DW1010" s="89"/>
      <c r="DX1010" s="89"/>
      <c r="DY1010" s="89"/>
      <c r="DZ1010" s="89"/>
      <c r="EA1010" s="89"/>
      <c r="EB1010" s="89"/>
      <c r="EC1010" s="89"/>
      <c r="ED1010" s="89"/>
      <c r="EE1010" s="89"/>
      <c r="EF1010" s="89"/>
      <c r="EG1010" s="78"/>
      <c r="EH1010" s="78"/>
      <c r="EI1010" s="78"/>
      <c r="EJ1010" s="46"/>
      <c r="EK1010" s="90"/>
      <c r="EL1010" s="90"/>
      <c r="EM1010" s="90"/>
      <c r="EN1010" s="90"/>
      <c r="EO1010" s="90"/>
      <c r="EP1010" s="90"/>
      <c r="EQ1010" s="90"/>
      <c r="ER1010" s="90"/>
      <c r="ES1010" s="90"/>
    </row>
    <row r="1011" spans="112:149" ht="6" customHeight="1">
      <c r="DH1011" s="47"/>
      <c r="DI1011" s="47"/>
      <c r="DJ1011" s="47"/>
      <c r="DK1011" s="47"/>
      <c r="DL1011" s="47"/>
      <c r="DM1011" s="47"/>
      <c r="DQ1011" s="44"/>
      <c r="DR1011" s="44"/>
      <c r="DS1011" s="44"/>
      <c r="DT1011" s="44"/>
      <c r="DU1011" s="46"/>
      <c r="DV1011" s="89"/>
      <c r="DW1011" s="89"/>
      <c r="DX1011" s="89"/>
      <c r="DY1011" s="89"/>
      <c r="DZ1011" s="89"/>
      <c r="EA1011" s="89"/>
      <c r="EB1011" s="89"/>
      <c r="EC1011" s="89"/>
      <c r="ED1011" s="89"/>
      <c r="EE1011" s="89"/>
      <c r="EF1011" s="89"/>
      <c r="EG1011" s="78"/>
      <c r="EH1011" s="78"/>
      <c r="EI1011" s="78"/>
      <c r="EJ1011" s="46"/>
      <c r="EK1011" s="90"/>
      <c r="EL1011" s="90"/>
      <c r="EM1011" s="90"/>
      <c r="EN1011" s="90"/>
      <c r="EO1011" s="90"/>
      <c r="EP1011" s="90"/>
      <c r="EQ1011" s="90"/>
      <c r="ER1011" s="90"/>
      <c r="ES1011" s="90"/>
    </row>
    <row r="1012" spans="112:149" ht="6" customHeight="1">
      <c r="DH1012" s="47"/>
      <c r="DI1012" s="47"/>
      <c r="DJ1012" s="47"/>
      <c r="DK1012" s="47"/>
      <c r="DL1012" s="47"/>
      <c r="DM1012" s="47"/>
      <c r="DQ1012" s="44"/>
      <c r="DR1012" s="44"/>
      <c r="DS1012" s="44"/>
      <c r="DT1012" s="44"/>
      <c r="DU1012" s="46"/>
      <c r="DV1012" s="89"/>
      <c r="DW1012" s="89"/>
      <c r="DX1012" s="89"/>
      <c r="DY1012" s="89"/>
      <c r="DZ1012" s="89"/>
      <c r="EA1012" s="89"/>
      <c r="EB1012" s="89"/>
      <c r="EC1012" s="89"/>
      <c r="ED1012" s="89"/>
      <c r="EE1012" s="89"/>
      <c r="EF1012" s="89"/>
      <c r="EG1012" s="78"/>
      <c r="EH1012" s="78"/>
      <c r="EI1012" s="78"/>
      <c r="EJ1012" s="46"/>
      <c r="EK1012" s="90"/>
      <c r="EL1012" s="90"/>
      <c r="EM1012" s="90"/>
      <c r="EN1012" s="90"/>
      <c r="EO1012" s="90"/>
      <c r="EP1012" s="90"/>
      <c r="EQ1012" s="90"/>
      <c r="ER1012" s="90"/>
      <c r="ES1012" s="90"/>
    </row>
    <row r="1013" spans="112:149" ht="6" customHeight="1">
      <c r="DH1013" s="47"/>
      <c r="DI1013" s="47"/>
      <c r="DJ1013" s="47"/>
      <c r="DK1013" s="47"/>
      <c r="DL1013" s="47"/>
      <c r="DM1013" s="47"/>
      <c r="DQ1013" s="44"/>
      <c r="DR1013" s="44"/>
      <c r="DS1013" s="44"/>
      <c r="DT1013" s="44"/>
      <c r="DU1013" s="46"/>
      <c r="DV1013" s="89"/>
      <c r="DW1013" s="89"/>
      <c r="DX1013" s="89"/>
      <c r="DY1013" s="89"/>
      <c r="DZ1013" s="89"/>
      <c r="EA1013" s="89"/>
      <c r="EB1013" s="89"/>
      <c r="EC1013" s="89"/>
      <c r="ED1013" s="89"/>
      <c r="EE1013" s="89"/>
      <c r="EF1013" s="89"/>
      <c r="EG1013" s="78"/>
      <c r="EH1013" s="78"/>
      <c r="EI1013" s="78"/>
      <c r="EJ1013" s="46"/>
      <c r="EK1013" s="90"/>
      <c r="EL1013" s="90"/>
      <c r="EM1013" s="90"/>
      <c r="EN1013" s="90"/>
      <c r="EO1013" s="90"/>
      <c r="EP1013" s="90"/>
      <c r="EQ1013" s="90"/>
      <c r="ER1013" s="90"/>
      <c r="ES1013" s="90"/>
    </row>
    <row r="1014" spans="112:149" ht="6" customHeight="1">
      <c r="DH1014" s="47"/>
      <c r="DI1014" s="47"/>
      <c r="DJ1014" s="47"/>
      <c r="DK1014" s="47"/>
      <c r="DL1014" s="47"/>
      <c r="DM1014" s="47"/>
      <c r="DQ1014" s="44"/>
      <c r="DR1014" s="44"/>
      <c r="DS1014" s="44"/>
      <c r="DT1014" s="44"/>
      <c r="DU1014" s="46"/>
      <c r="DV1014" s="89"/>
      <c r="DW1014" s="89"/>
      <c r="DX1014" s="89"/>
      <c r="DY1014" s="89"/>
      <c r="DZ1014" s="89"/>
      <c r="EA1014" s="89"/>
      <c r="EB1014" s="89"/>
      <c r="EC1014" s="89"/>
      <c r="ED1014" s="89"/>
      <c r="EE1014" s="89"/>
      <c r="EF1014" s="89"/>
      <c r="EG1014" s="78"/>
      <c r="EH1014" s="78"/>
      <c r="EI1014" s="78"/>
      <c r="EJ1014" s="46"/>
      <c r="EK1014" s="90"/>
      <c r="EL1014" s="90"/>
      <c r="EM1014" s="90"/>
      <c r="EN1014" s="90"/>
      <c r="EO1014" s="90"/>
      <c r="EP1014" s="90"/>
      <c r="EQ1014" s="90"/>
      <c r="ER1014" s="90"/>
      <c r="ES1014" s="90"/>
    </row>
    <row r="1015" spans="112:149" ht="6" customHeight="1">
      <c r="DH1015" s="47"/>
      <c r="DI1015" s="47"/>
      <c r="DJ1015" s="47"/>
      <c r="DK1015" s="47"/>
      <c r="DL1015" s="47"/>
      <c r="DM1015" s="47"/>
      <c r="DQ1015" s="44"/>
      <c r="DR1015" s="44"/>
      <c r="DS1015" s="44"/>
      <c r="DT1015" s="44"/>
      <c r="DU1015" s="46"/>
      <c r="DV1015" s="89"/>
      <c r="DW1015" s="89"/>
      <c r="DX1015" s="89"/>
      <c r="DY1015" s="89"/>
      <c r="DZ1015" s="89"/>
      <c r="EA1015" s="89"/>
      <c r="EB1015" s="89"/>
      <c r="EC1015" s="89"/>
      <c r="ED1015" s="89"/>
      <c r="EE1015" s="89"/>
      <c r="EF1015" s="89"/>
      <c r="EG1015" s="78"/>
      <c r="EH1015" s="78"/>
      <c r="EI1015" s="78"/>
      <c r="EJ1015" s="46"/>
      <c r="EK1015" s="90"/>
      <c r="EL1015" s="90"/>
      <c r="EM1015" s="90"/>
      <c r="EN1015" s="90"/>
      <c r="EO1015" s="90"/>
      <c r="EP1015" s="90"/>
      <c r="EQ1015" s="90"/>
      <c r="ER1015" s="90"/>
      <c r="ES1015" s="90"/>
    </row>
    <row r="1016" spans="112:149" ht="6" customHeight="1">
      <c r="DH1016" s="47"/>
      <c r="DI1016" s="47"/>
      <c r="DJ1016" s="47"/>
      <c r="DK1016" s="47"/>
      <c r="DL1016" s="47"/>
      <c r="DM1016" s="47"/>
      <c r="DQ1016" s="44"/>
      <c r="DR1016" s="44"/>
      <c r="DS1016" s="44"/>
      <c r="DT1016" s="44"/>
      <c r="DU1016" s="46"/>
      <c r="DV1016" s="89"/>
      <c r="DW1016" s="89"/>
      <c r="DX1016" s="89"/>
      <c r="DY1016" s="89"/>
      <c r="DZ1016" s="89"/>
      <c r="EA1016" s="89"/>
      <c r="EB1016" s="89"/>
      <c r="EC1016" s="89"/>
      <c r="ED1016" s="89"/>
      <c r="EE1016" s="89"/>
      <c r="EF1016" s="89"/>
      <c r="EG1016" s="78"/>
      <c r="EH1016" s="78"/>
      <c r="EI1016" s="78"/>
      <c r="EJ1016" s="46"/>
      <c r="EK1016" s="90"/>
      <c r="EL1016" s="90"/>
      <c r="EM1016" s="90"/>
      <c r="EN1016" s="90"/>
      <c r="EO1016" s="90"/>
      <c r="EP1016" s="90"/>
      <c r="EQ1016" s="90"/>
      <c r="ER1016" s="90"/>
      <c r="ES1016" s="90"/>
    </row>
    <row r="1017" spans="112:149" ht="6" customHeight="1">
      <c r="DH1017" s="47"/>
      <c r="DI1017" s="47"/>
      <c r="DJ1017" s="47"/>
      <c r="DK1017" s="47"/>
      <c r="DL1017" s="47"/>
      <c r="DM1017" s="47"/>
      <c r="DQ1017" s="44"/>
      <c r="DR1017" s="44"/>
      <c r="DS1017" s="44"/>
      <c r="DT1017" s="44"/>
      <c r="DU1017" s="46"/>
      <c r="DV1017" s="89"/>
      <c r="DW1017" s="89"/>
      <c r="DX1017" s="89"/>
      <c r="DY1017" s="89"/>
      <c r="DZ1017" s="89"/>
      <c r="EA1017" s="89"/>
      <c r="EB1017" s="89"/>
      <c r="EC1017" s="89"/>
      <c r="ED1017" s="89"/>
      <c r="EE1017" s="89"/>
      <c r="EF1017" s="89"/>
      <c r="EG1017" s="78"/>
      <c r="EH1017" s="78"/>
      <c r="EI1017" s="78"/>
      <c r="EJ1017" s="46"/>
      <c r="EK1017" s="90"/>
      <c r="EL1017" s="90"/>
      <c r="EM1017" s="90"/>
      <c r="EN1017" s="90"/>
      <c r="EO1017" s="90"/>
      <c r="EP1017" s="90"/>
      <c r="EQ1017" s="90"/>
      <c r="ER1017" s="90"/>
      <c r="ES1017" s="90"/>
    </row>
    <row r="1018" spans="112:149" ht="6" customHeight="1">
      <c r="DH1018" s="47"/>
      <c r="DI1018" s="47"/>
      <c r="DJ1018" s="47"/>
      <c r="DK1018" s="47"/>
      <c r="DL1018" s="47"/>
      <c r="DM1018" s="47"/>
      <c r="DQ1018" s="44"/>
      <c r="DR1018" s="44"/>
      <c r="DS1018" s="44"/>
      <c r="DT1018" s="44"/>
      <c r="DU1018" s="46"/>
      <c r="DV1018" s="89"/>
      <c r="DW1018" s="89"/>
      <c r="DX1018" s="89"/>
      <c r="DY1018" s="89"/>
      <c r="DZ1018" s="89"/>
      <c r="EA1018" s="89"/>
      <c r="EB1018" s="89"/>
      <c r="EC1018" s="89"/>
      <c r="ED1018" s="89"/>
      <c r="EE1018" s="89"/>
      <c r="EF1018" s="89"/>
      <c r="EG1018" s="78"/>
      <c r="EH1018" s="78"/>
      <c r="EI1018" s="78"/>
      <c r="EJ1018" s="46"/>
      <c r="EK1018" s="90"/>
      <c r="EL1018" s="90"/>
      <c r="EM1018" s="90"/>
      <c r="EN1018" s="90"/>
      <c r="EO1018" s="90"/>
      <c r="EP1018" s="90"/>
      <c r="EQ1018" s="90"/>
      <c r="ER1018" s="90"/>
      <c r="ES1018" s="90"/>
    </row>
    <row r="1019" spans="112:149" ht="6" customHeight="1">
      <c r="DH1019" s="47"/>
      <c r="DI1019" s="47"/>
      <c r="DJ1019" s="47"/>
      <c r="DK1019" s="47"/>
      <c r="DL1019" s="47"/>
      <c r="DM1019" s="47"/>
      <c r="DQ1019" s="44"/>
      <c r="DR1019" s="44"/>
      <c r="DS1019" s="44"/>
      <c r="DT1019" s="44"/>
      <c r="DU1019" s="46"/>
      <c r="DV1019" s="89"/>
      <c r="DW1019" s="89"/>
      <c r="DX1019" s="89"/>
      <c r="DY1019" s="89"/>
      <c r="DZ1019" s="89"/>
      <c r="EA1019" s="89"/>
      <c r="EB1019" s="89"/>
      <c r="EC1019" s="89"/>
      <c r="ED1019" s="89"/>
      <c r="EE1019" s="89"/>
      <c r="EF1019" s="89"/>
      <c r="EG1019" s="78"/>
      <c r="EH1019" s="78"/>
      <c r="EI1019" s="78"/>
      <c r="EJ1019" s="46"/>
      <c r="EK1019" s="90"/>
      <c r="EL1019" s="90"/>
      <c r="EM1019" s="90"/>
      <c r="EN1019" s="90"/>
      <c r="EO1019" s="90"/>
      <c r="EP1019" s="90"/>
      <c r="EQ1019" s="90"/>
      <c r="ER1019" s="90"/>
      <c r="ES1019" s="90"/>
    </row>
    <row r="1020" spans="112:149" ht="6" customHeight="1">
      <c r="DH1020" s="47"/>
      <c r="DI1020" s="47"/>
      <c r="DJ1020" s="47"/>
      <c r="DK1020" s="47"/>
      <c r="DL1020" s="47"/>
      <c r="DM1020" s="47"/>
      <c r="DQ1020" s="44"/>
      <c r="DR1020" s="44"/>
      <c r="DS1020" s="44"/>
      <c r="DT1020" s="44"/>
      <c r="DU1020" s="46"/>
      <c r="DV1020" s="46"/>
      <c r="DW1020" s="46"/>
      <c r="DX1020" s="46"/>
      <c r="DY1020" s="46"/>
      <c r="DZ1020" s="46"/>
      <c r="EA1020" s="46"/>
      <c r="EB1020" s="46"/>
      <c r="EC1020" s="46"/>
      <c r="EJ1020" s="46"/>
      <c r="EK1020" s="90"/>
      <c r="EL1020" s="90"/>
      <c r="EM1020" s="90"/>
      <c r="EN1020" s="90"/>
      <c r="EO1020" s="90"/>
      <c r="EP1020" s="90"/>
      <c r="EQ1020" s="90"/>
      <c r="ER1020" s="90"/>
      <c r="ES1020" s="90"/>
    </row>
    <row r="1021" spans="112:149" ht="6" customHeight="1">
      <c r="DH1021" s="47"/>
      <c r="DI1021" s="47"/>
      <c r="DJ1021" s="47"/>
      <c r="DK1021" s="47"/>
      <c r="DL1021" s="47"/>
      <c r="DM1021" s="47"/>
      <c r="DQ1021" s="44"/>
      <c r="DR1021" s="44"/>
      <c r="DS1021" s="44"/>
      <c r="DT1021" s="44"/>
      <c r="DU1021" s="44"/>
      <c r="EJ1021" s="46"/>
      <c r="EK1021" s="90"/>
      <c r="EL1021" s="90"/>
      <c r="EM1021" s="90"/>
      <c r="EN1021" s="90"/>
      <c r="EO1021" s="90"/>
      <c r="EP1021" s="90"/>
      <c r="EQ1021" s="90"/>
      <c r="ER1021" s="90"/>
      <c r="ES1021" s="90"/>
    </row>
    <row r="1022" spans="112:149" ht="6" customHeight="1">
      <c r="DH1022" s="47"/>
      <c r="DI1022" s="47"/>
      <c r="DJ1022" s="47"/>
      <c r="DK1022" s="47"/>
      <c r="DL1022" s="47"/>
      <c r="DM1022" s="47"/>
      <c r="DQ1022" s="44"/>
      <c r="DR1022" s="44"/>
      <c r="DS1022" s="44"/>
      <c r="DT1022" s="44"/>
      <c r="DU1022" s="44"/>
      <c r="DV1022" s="91">
        <f>VLOOKUP(EK31,成績入力!$A$27:$Z$51,25,0)</f>
        <v>0</v>
      </c>
      <c r="DW1022" s="91"/>
      <c r="DX1022" s="91"/>
      <c r="DY1022" s="91"/>
      <c r="DZ1022" s="91"/>
      <c r="EA1022" s="91"/>
      <c r="EB1022" s="91"/>
      <c r="EC1022" s="91"/>
      <c r="ED1022" s="91"/>
      <c r="EE1022" s="91"/>
      <c r="EF1022" s="91"/>
      <c r="EG1022" s="79"/>
      <c r="EH1022" s="79"/>
      <c r="EI1022" s="79"/>
      <c r="EJ1022" s="46"/>
      <c r="EK1022" s="90"/>
      <c r="EL1022" s="90"/>
      <c r="EM1022" s="90"/>
      <c r="EN1022" s="90"/>
      <c r="EO1022" s="90"/>
      <c r="EP1022" s="90"/>
      <c r="EQ1022" s="90"/>
      <c r="ER1022" s="90"/>
      <c r="ES1022" s="90"/>
    </row>
    <row r="1023" spans="112:149" ht="6" customHeight="1">
      <c r="DH1023" s="47"/>
      <c r="DI1023" s="47"/>
      <c r="DJ1023" s="47"/>
      <c r="DK1023" s="47"/>
      <c r="DL1023" s="47"/>
      <c r="DM1023" s="47"/>
      <c r="DQ1023" s="44"/>
      <c r="DR1023" s="44"/>
      <c r="DS1023" s="44"/>
      <c r="DT1023" s="44"/>
      <c r="DU1023" s="44"/>
      <c r="DV1023" s="91"/>
      <c r="DW1023" s="91"/>
      <c r="DX1023" s="91"/>
      <c r="DY1023" s="91"/>
      <c r="DZ1023" s="91"/>
      <c r="EA1023" s="91"/>
      <c r="EB1023" s="91"/>
      <c r="EC1023" s="91"/>
      <c r="ED1023" s="91"/>
      <c r="EE1023" s="91"/>
      <c r="EF1023" s="91"/>
      <c r="EG1023" s="79"/>
      <c r="EH1023" s="79"/>
      <c r="EI1023" s="79"/>
      <c r="EJ1023" s="46"/>
      <c r="EK1023" s="90"/>
      <c r="EL1023" s="90"/>
      <c r="EM1023" s="90"/>
      <c r="EN1023" s="90"/>
      <c r="EO1023" s="90"/>
      <c r="EP1023" s="90"/>
      <c r="EQ1023" s="90"/>
      <c r="ER1023" s="90"/>
      <c r="ES1023" s="90"/>
    </row>
    <row r="1024" spans="112:149" ht="6" customHeight="1">
      <c r="DH1024" s="47"/>
      <c r="DI1024" s="47"/>
      <c r="DJ1024" s="47"/>
      <c r="DK1024" s="47"/>
      <c r="DL1024" s="47"/>
      <c r="DM1024" s="47"/>
      <c r="DQ1024" s="44"/>
      <c r="DR1024" s="44"/>
      <c r="DS1024" s="44"/>
      <c r="DT1024" s="44"/>
      <c r="DU1024" s="44"/>
      <c r="DV1024" s="91"/>
      <c r="DW1024" s="91"/>
      <c r="DX1024" s="91"/>
      <c r="DY1024" s="91"/>
      <c r="DZ1024" s="91"/>
      <c r="EA1024" s="91"/>
      <c r="EB1024" s="91"/>
      <c r="EC1024" s="91"/>
      <c r="ED1024" s="91"/>
      <c r="EE1024" s="91"/>
      <c r="EF1024" s="91"/>
      <c r="EG1024" s="79"/>
      <c r="EH1024" s="79"/>
      <c r="EI1024" s="79"/>
      <c r="EJ1024" s="46"/>
      <c r="EK1024" s="90"/>
      <c r="EL1024" s="90"/>
      <c r="EM1024" s="90"/>
      <c r="EN1024" s="90"/>
      <c r="EO1024" s="90"/>
      <c r="EP1024" s="90"/>
      <c r="EQ1024" s="90"/>
      <c r="ER1024" s="90"/>
      <c r="ES1024" s="90"/>
    </row>
    <row r="1025" spans="112:149" ht="6" customHeight="1">
      <c r="DH1025" s="47"/>
      <c r="DI1025" s="47"/>
      <c r="DJ1025" s="47"/>
      <c r="DK1025" s="47"/>
      <c r="DL1025" s="47"/>
      <c r="DM1025" s="47"/>
      <c r="DQ1025" s="44"/>
      <c r="DR1025" s="44"/>
      <c r="DS1025" s="44"/>
      <c r="DT1025" s="44"/>
      <c r="DU1025" s="44"/>
      <c r="DV1025" s="91"/>
      <c r="DW1025" s="91"/>
      <c r="DX1025" s="91"/>
      <c r="DY1025" s="91"/>
      <c r="DZ1025" s="91"/>
      <c r="EA1025" s="91"/>
      <c r="EB1025" s="91"/>
      <c r="EC1025" s="91"/>
      <c r="ED1025" s="91"/>
      <c r="EE1025" s="91"/>
      <c r="EF1025" s="91"/>
      <c r="EG1025" s="79"/>
      <c r="EH1025" s="79"/>
      <c r="EI1025" s="79"/>
      <c r="EJ1025" s="46"/>
      <c r="EK1025" s="90"/>
      <c r="EL1025" s="90"/>
      <c r="EM1025" s="90"/>
      <c r="EN1025" s="90"/>
      <c r="EO1025" s="90"/>
      <c r="EP1025" s="90"/>
      <c r="EQ1025" s="90"/>
      <c r="ER1025" s="90"/>
      <c r="ES1025" s="90"/>
    </row>
    <row r="1026" spans="112:149" ht="6" customHeight="1">
      <c r="DH1026" s="47"/>
      <c r="DI1026" s="47"/>
      <c r="DJ1026" s="47"/>
      <c r="DK1026" s="47"/>
      <c r="DL1026" s="47"/>
      <c r="DM1026" s="47"/>
      <c r="DQ1026" s="44"/>
      <c r="DR1026" s="44"/>
      <c r="DS1026" s="44"/>
      <c r="DT1026" s="44"/>
      <c r="DU1026" s="44"/>
      <c r="DV1026" s="91"/>
      <c r="DW1026" s="91"/>
      <c r="DX1026" s="91"/>
      <c r="DY1026" s="91"/>
      <c r="DZ1026" s="91"/>
      <c r="EA1026" s="91"/>
      <c r="EB1026" s="91"/>
      <c r="EC1026" s="91"/>
      <c r="ED1026" s="91"/>
      <c r="EE1026" s="91"/>
      <c r="EF1026" s="91"/>
      <c r="EG1026" s="79"/>
      <c r="EH1026" s="79"/>
      <c r="EI1026" s="79"/>
      <c r="EJ1026" s="46"/>
      <c r="EK1026" s="90"/>
      <c r="EL1026" s="90"/>
      <c r="EM1026" s="90"/>
      <c r="EN1026" s="90"/>
      <c r="EO1026" s="90"/>
      <c r="EP1026" s="90"/>
      <c r="EQ1026" s="90"/>
      <c r="ER1026" s="90"/>
      <c r="ES1026" s="90"/>
    </row>
    <row r="1027" spans="112:149" ht="6" customHeight="1">
      <c r="DH1027" s="47"/>
      <c r="DI1027" s="47"/>
      <c r="DJ1027" s="47"/>
      <c r="DK1027" s="47"/>
      <c r="DL1027" s="47"/>
      <c r="DM1027" s="47"/>
      <c r="DQ1027" s="44"/>
      <c r="DR1027" s="44"/>
      <c r="DS1027" s="44"/>
      <c r="DT1027" s="44"/>
      <c r="DU1027" s="44"/>
      <c r="DV1027" s="91"/>
      <c r="DW1027" s="91"/>
      <c r="DX1027" s="91"/>
      <c r="DY1027" s="91"/>
      <c r="DZ1027" s="91"/>
      <c r="EA1027" s="91"/>
      <c r="EB1027" s="91"/>
      <c r="EC1027" s="91"/>
      <c r="ED1027" s="91"/>
      <c r="EE1027" s="91"/>
      <c r="EF1027" s="91"/>
      <c r="EG1027" s="79"/>
      <c r="EH1027" s="79"/>
      <c r="EI1027" s="79"/>
      <c r="EJ1027" s="46"/>
      <c r="EK1027" s="90"/>
      <c r="EL1027" s="90"/>
      <c r="EM1027" s="90"/>
      <c r="EN1027" s="90"/>
      <c r="EO1027" s="90"/>
      <c r="EP1027" s="90"/>
      <c r="EQ1027" s="90"/>
      <c r="ER1027" s="90"/>
      <c r="ES1027" s="90"/>
    </row>
    <row r="1028" spans="112:149" ht="6" customHeight="1">
      <c r="DH1028" s="47"/>
      <c r="DI1028" s="47"/>
      <c r="DJ1028" s="47"/>
      <c r="DK1028" s="47"/>
      <c r="DL1028" s="47"/>
      <c r="DM1028" s="47"/>
      <c r="DQ1028" s="44"/>
      <c r="DR1028" s="44"/>
      <c r="DS1028" s="44"/>
      <c r="DT1028" s="44"/>
      <c r="DU1028" s="46"/>
      <c r="DV1028" s="91"/>
      <c r="DW1028" s="91"/>
      <c r="DX1028" s="91"/>
      <c r="DY1028" s="91"/>
      <c r="DZ1028" s="91"/>
      <c r="EA1028" s="91"/>
      <c r="EB1028" s="91"/>
      <c r="EC1028" s="91"/>
      <c r="ED1028" s="91"/>
      <c r="EE1028" s="91"/>
      <c r="EF1028" s="91"/>
      <c r="EG1028" s="79"/>
      <c r="EH1028" s="79"/>
      <c r="EI1028" s="79"/>
      <c r="EJ1028" s="46"/>
      <c r="EK1028" s="90"/>
      <c r="EL1028" s="90"/>
      <c r="EM1028" s="90"/>
      <c r="EN1028" s="90"/>
      <c r="EO1028" s="90"/>
      <c r="EP1028" s="90"/>
      <c r="EQ1028" s="90"/>
      <c r="ER1028" s="90"/>
      <c r="ES1028" s="90"/>
    </row>
    <row r="1029" spans="112:149" ht="6" customHeight="1">
      <c r="DH1029" s="47"/>
      <c r="DI1029" s="47"/>
      <c r="DJ1029" s="47"/>
      <c r="DK1029" s="47"/>
      <c r="DL1029" s="47"/>
      <c r="DM1029" s="47"/>
      <c r="DQ1029" s="44"/>
      <c r="DR1029" s="44"/>
      <c r="DS1029" s="44"/>
      <c r="DT1029" s="44"/>
      <c r="DU1029" s="46"/>
      <c r="DV1029" s="91"/>
      <c r="DW1029" s="91"/>
      <c r="DX1029" s="91"/>
      <c r="DY1029" s="91"/>
      <c r="DZ1029" s="91"/>
      <c r="EA1029" s="91"/>
      <c r="EB1029" s="91"/>
      <c r="EC1029" s="91"/>
      <c r="ED1029" s="91"/>
      <c r="EE1029" s="91"/>
      <c r="EF1029" s="91"/>
      <c r="EG1029" s="79"/>
      <c r="EH1029" s="79"/>
      <c r="EI1029" s="79"/>
      <c r="EJ1029" s="46"/>
      <c r="EK1029" s="90"/>
      <c r="EL1029" s="90"/>
      <c r="EM1029" s="90"/>
      <c r="EN1029" s="90"/>
      <c r="EO1029" s="90"/>
      <c r="EP1029" s="90"/>
      <c r="EQ1029" s="90"/>
      <c r="ER1029" s="90"/>
      <c r="ES1029" s="90"/>
    </row>
    <row r="1030" spans="112:149" ht="6" customHeight="1">
      <c r="DH1030" s="47"/>
      <c r="DI1030" s="47"/>
      <c r="DJ1030" s="47"/>
      <c r="DK1030" s="47"/>
      <c r="DL1030" s="47"/>
      <c r="DM1030" s="47"/>
      <c r="DQ1030" s="44"/>
      <c r="DR1030" s="44"/>
      <c r="DS1030" s="44"/>
      <c r="DT1030" s="44"/>
      <c r="DU1030" s="46"/>
      <c r="DV1030" s="91"/>
      <c r="DW1030" s="91"/>
      <c r="DX1030" s="91"/>
      <c r="DY1030" s="91"/>
      <c r="DZ1030" s="91"/>
      <c r="EA1030" s="91"/>
      <c r="EB1030" s="91"/>
      <c r="EC1030" s="91"/>
      <c r="ED1030" s="91"/>
      <c r="EE1030" s="91"/>
      <c r="EF1030" s="91"/>
      <c r="EG1030" s="79"/>
      <c r="EH1030" s="79"/>
      <c r="EI1030" s="79"/>
      <c r="EJ1030" s="46"/>
      <c r="EK1030" s="90"/>
      <c r="EL1030" s="90"/>
      <c r="EM1030" s="90"/>
      <c r="EN1030" s="90"/>
      <c r="EO1030" s="90"/>
      <c r="EP1030" s="90"/>
      <c r="EQ1030" s="90"/>
      <c r="ER1030" s="90"/>
      <c r="ES1030" s="90"/>
    </row>
    <row r="1031" spans="112:149" ht="6" customHeight="1">
      <c r="DH1031" s="47"/>
      <c r="DI1031" s="47"/>
      <c r="DJ1031" s="47"/>
      <c r="DK1031" s="47"/>
      <c r="DL1031" s="47"/>
      <c r="DM1031" s="47"/>
      <c r="DQ1031" s="44"/>
      <c r="DR1031" s="44"/>
      <c r="DS1031" s="44"/>
      <c r="DT1031" s="44"/>
      <c r="DU1031" s="46"/>
      <c r="DV1031" s="91"/>
      <c r="DW1031" s="91"/>
      <c r="DX1031" s="91"/>
      <c r="DY1031" s="91"/>
      <c r="DZ1031" s="91"/>
      <c r="EA1031" s="91"/>
      <c r="EB1031" s="91"/>
      <c r="EC1031" s="91"/>
      <c r="ED1031" s="91"/>
      <c r="EE1031" s="91"/>
      <c r="EF1031" s="91"/>
      <c r="EG1031" s="79"/>
      <c r="EH1031" s="79"/>
      <c r="EI1031" s="79"/>
      <c r="EJ1031" s="46"/>
      <c r="EK1031" s="90"/>
      <c r="EL1031" s="90"/>
      <c r="EM1031" s="90"/>
      <c r="EN1031" s="90"/>
      <c r="EO1031" s="90"/>
      <c r="EP1031" s="90"/>
      <c r="EQ1031" s="90"/>
      <c r="ER1031" s="90"/>
      <c r="ES1031" s="90"/>
    </row>
    <row r="1032" spans="112:149" ht="6" customHeight="1">
      <c r="DH1032" s="47"/>
      <c r="DI1032" s="47"/>
      <c r="DJ1032" s="47"/>
      <c r="DK1032" s="47"/>
      <c r="DL1032" s="47"/>
      <c r="DM1032" s="47"/>
      <c r="DQ1032" s="44"/>
      <c r="DR1032" s="44"/>
      <c r="DS1032" s="44"/>
      <c r="DT1032" s="44"/>
      <c r="DU1032" s="46"/>
      <c r="DV1032" s="91"/>
      <c r="DW1032" s="91"/>
      <c r="DX1032" s="91"/>
      <c r="DY1032" s="91"/>
      <c r="DZ1032" s="91"/>
      <c r="EA1032" s="91"/>
      <c r="EB1032" s="91"/>
      <c r="EC1032" s="91"/>
      <c r="ED1032" s="91"/>
      <c r="EE1032" s="91"/>
      <c r="EF1032" s="91"/>
      <c r="EG1032" s="79"/>
      <c r="EH1032" s="79"/>
      <c r="EI1032" s="79"/>
      <c r="EJ1032" s="46"/>
      <c r="EK1032" s="90"/>
      <c r="EL1032" s="90"/>
      <c r="EM1032" s="90"/>
      <c r="EN1032" s="90"/>
      <c r="EO1032" s="90"/>
      <c r="EP1032" s="90"/>
      <c r="EQ1032" s="90"/>
      <c r="ER1032" s="90"/>
      <c r="ES1032" s="90"/>
    </row>
    <row r="1033" spans="112:149" ht="6" customHeight="1">
      <c r="DH1033" s="47"/>
      <c r="DI1033" s="47"/>
      <c r="DJ1033" s="47"/>
      <c r="DK1033" s="47"/>
      <c r="DL1033" s="47"/>
      <c r="DM1033" s="47"/>
      <c r="DQ1033" s="44"/>
      <c r="DR1033" s="44"/>
      <c r="DS1033" s="44"/>
      <c r="DT1033" s="44"/>
      <c r="DU1033" s="46"/>
      <c r="DV1033" s="91"/>
      <c r="DW1033" s="91"/>
      <c r="DX1033" s="91"/>
      <c r="DY1033" s="91"/>
      <c r="DZ1033" s="91"/>
      <c r="EA1033" s="91"/>
      <c r="EB1033" s="91"/>
      <c r="EC1033" s="91"/>
      <c r="ED1033" s="91"/>
      <c r="EE1033" s="91"/>
      <c r="EF1033" s="91"/>
      <c r="EG1033" s="79"/>
      <c r="EH1033" s="79"/>
      <c r="EI1033" s="79"/>
      <c r="EJ1033" s="46"/>
      <c r="EK1033" s="90"/>
      <c r="EL1033" s="90"/>
      <c r="EM1033" s="90"/>
      <c r="EN1033" s="90"/>
      <c r="EO1033" s="90"/>
      <c r="EP1033" s="90"/>
      <c r="EQ1033" s="90"/>
      <c r="ER1033" s="90"/>
      <c r="ES1033" s="90"/>
    </row>
    <row r="1034" spans="112:149" ht="6" customHeight="1">
      <c r="DH1034" s="47"/>
      <c r="DI1034" s="47"/>
      <c r="DJ1034" s="47"/>
      <c r="DK1034" s="47"/>
      <c r="DL1034" s="47"/>
      <c r="DM1034" s="47"/>
      <c r="DU1034" s="46"/>
      <c r="DV1034" s="91"/>
      <c r="DW1034" s="91"/>
      <c r="DX1034" s="91"/>
      <c r="DY1034" s="91"/>
      <c r="DZ1034" s="91"/>
      <c r="EA1034" s="91"/>
      <c r="EB1034" s="91"/>
      <c r="EC1034" s="91"/>
      <c r="ED1034" s="91"/>
      <c r="EE1034" s="91"/>
      <c r="EF1034" s="91"/>
      <c r="EG1034" s="79"/>
      <c r="EH1034" s="79"/>
      <c r="EI1034" s="79"/>
      <c r="EJ1034" s="46"/>
      <c r="EK1034" s="90"/>
      <c r="EL1034" s="90"/>
      <c r="EM1034" s="90"/>
      <c r="EN1034" s="90"/>
      <c r="EO1034" s="90"/>
      <c r="EP1034" s="90"/>
      <c r="EQ1034" s="90"/>
      <c r="ER1034" s="90"/>
      <c r="ES1034" s="90"/>
    </row>
    <row r="1035" spans="112:149" ht="6" customHeight="1">
      <c r="DH1035" s="47"/>
      <c r="DI1035" s="47"/>
      <c r="DJ1035" s="47"/>
      <c r="DK1035" s="47"/>
      <c r="DL1035" s="47"/>
      <c r="DM1035" s="47"/>
      <c r="DU1035" s="46"/>
      <c r="DV1035" s="91"/>
      <c r="DW1035" s="91"/>
      <c r="DX1035" s="91"/>
      <c r="DY1035" s="91"/>
      <c r="DZ1035" s="91"/>
      <c r="EA1035" s="91"/>
      <c r="EB1035" s="91"/>
      <c r="EC1035" s="91"/>
      <c r="ED1035" s="91"/>
      <c r="EE1035" s="91"/>
      <c r="EF1035" s="91"/>
      <c r="EG1035" s="79"/>
      <c r="EH1035" s="79"/>
      <c r="EI1035" s="79"/>
      <c r="EJ1035" s="46"/>
      <c r="EK1035" s="90"/>
      <c r="EL1035" s="90"/>
      <c r="EM1035" s="90"/>
      <c r="EN1035" s="90"/>
      <c r="EO1035" s="90"/>
      <c r="EP1035" s="90"/>
      <c r="EQ1035" s="90"/>
      <c r="ER1035" s="90"/>
      <c r="ES1035" s="90"/>
    </row>
    <row r="1036" spans="112:149" ht="6" customHeight="1">
      <c r="DH1036" s="47"/>
      <c r="DI1036" s="47"/>
      <c r="DJ1036" s="47"/>
      <c r="DK1036" s="47"/>
      <c r="DL1036" s="47"/>
      <c r="DM1036" s="47"/>
      <c r="DU1036" s="46"/>
      <c r="DV1036" s="91"/>
      <c r="DW1036" s="91"/>
      <c r="DX1036" s="91"/>
      <c r="DY1036" s="91"/>
      <c r="DZ1036" s="91"/>
      <c r="EA1036" s="91"/>
      <c r="EB1036" s="91"/>
      <c r="EC1036" s="91"/>
      <c r="ED1036" s="91"/>
      <c r="EE1036" s="91"/>
      <c r="EF1036" s="91"/>
      <c r="EG1036" s="79"/>
      <c r="EH1036" s="79"/>
      <c r="EI1036" s="79"/>
      <c r="EJ1036" s="46"/>
      <c r="EK1036" s="90"/>
      <c r="EL1036" s="90"/>
      <c r="EM1036" s="90"/>
      <c r="EN1036" s="90"/>
      <c r="EO1036" s="90"/>
      <c r="EP1036" s="90"/>
      <c r="EQ1036" s="90"/>
      <c r="ER1036" s="90"/>
      <c r="ES1036" s="90"/>
    </row>
    <row r="1037" spans="112:149" ht="6" customHeight="1">
      <c r="DH1037" s="47"/>
      <c r="DI1037" s="47"/>
      <c r="DJ1037" s="47"/>
      <c r="DK1037" s="47"/>
      <c r="DL1037" s="47"/>
      <c r="DM1037" s="47"/>
      <c r="DU1037" s="46"/>
      <c r="DV1037" s="91"/>
      <c r="DW1037" s="91"/>
      <c r="DX1037" s="91"/>
      <c r="DY1037" s="91"/>
      <c r="DZ1037" s="91"/>
      <c r="EA1037" s="91"/>
      <c r="EB1037" s="91"/>
      <c r="EC1037" s="91"/>
      <c r="ED1037" s="91"/>
      <c r="EE1037" s="91"/>
      <c r="EF1037" s="91"/>
      <c r="EG1037" s="79"/>
      <c r="EH1037" s="79"/>
      <c r="EI1037" s="79"/>
      <c r="EJ1037" s="46"/>
      <c r="EK1037" s="90"/>
      <c r="EL1037" s="90"/>
      <c r="EM1037" s="90"/>
      <c r="EN1037" s="90"/>
      <c r="EO1037" s="90"/>
      <c r="EP1037" s="90"/>
      <c r="EQ1037" s="90"/>
      <c r="ER1037" s="90"/>
      <c r="ES1037" s="90"/>
    </row>
    <row r="1038" spans="112:149" ht="6" customHeight="1">
      <c r="DH1038" s="47"/>
      <c r="DI1038" s="47"/>
      <c r="DJ1038" s="47"/>
      <c r="DK1038" s="47"/>
      <c r="DL1038" s="47"/>
      <c r="DM1038" s="47"/>
      <c r="DU1038" s="46"/>
      <c r="DV1038" s="91"/>
      <c r="DW1038" s="91"/>
      <c r="DX1038" s="91"/>
      <c r="DY1038" s="91"/>
      <c r="DZ1038" s="91"/>
      <c r="EA1038" s="91"/>
      <c r="EB1038" s="91"/>
      <c r="EC1038" s="91"/>
      <c r="ED1038" s="91"/>
      <c r="EE1038" s="91"/>
      <c r="EF1038" s="91"/>
      <c r="EG1038" s="79"/>
      <c r="EH1038" s="79"/>
      <c r="EI1038" s="79"/>
      <c r="EJ1038" s="46"/>
      <c r="EK1038" s="90"/>
      <c r="EL1038" s="90"/>
      <c r="EM1038" s="90"/>
      <c r="EN1038" s="90"/>
      <c r="EO1038" s="90"/>
      <c r="EP1038" s="90"/>
      <c r="EQ1038" s="90"/>
      <c r="ER1038" s="90"/>
      <c r="ES1038" s="90"/>
    </row>
    <row r="1039" spans="112:149" ht="6" customHeight="1">
      <c r="DH1039" s="47"/>
      <c r="DI1039" s="47"/>
      <c r="DJ1039" s="47"/>
      <c r="DK1039" s="47"/>
      <c r="DL1039" s="47"/>
      <c r="DM1039" s="47"/>
      <c r="DU1039" s="46"/>
      <c r="DV1039" s="91"/>
      <c r="DW1039" s="91"/>
      <c r="DX1039" s="91"/>
      <c r="DY1039" s="91"/>
      <c r="DZ1039" s="91"/>
      <c r="EA1039" s="91"/>
      <c r="EB1039" s="91"/>
      <c r="EC1039" s="91"/>
      <c r="ED1039" s="91"/>
      <c r="EE1039" s="91"/>
      <c r="EF1039" s="91"/>
      <c r="EG1039" s="79"/>
      <c r="EH1039" s="79"/>
      <c r="EI1039" s="79"/>
      <c r="EJ1039" s="46"/>
      <c r="EK1039" s="90"/>
      <c r="EL1039" s="90"/>
      <c r="EM1039" s="90"/>
      <c r="EN1039" s="90"/>
      <c r="EO1039" s="90"/>
      <c r="EP1039" s="90"/>
      <c r="EQ1039" s="90"/>
      <c r="ER1039" s="90"/>
      <c r="ES1039" s="90"/>
    </row>
    <row r="1040" spans="112:149" ht="6" customHeight="1">
      <c r="DH1040" s="47"/>
      <c r="DI1040" s="47"/>
      <c r="DJ1040" s="47"/>
      <c r="DK1040" s="47"/>
      <c r="DL1040" s="47"/>
      <c r="DM1040" s="47"/>
      <c r="DU1040" s="46"/>
      <c r="DV1040" s="91"/>
      <c r="DW1040" s="91"/>
      <c r="DX1040" s="91"/>
      <c r="DY1040" s="91"/>
      <c r="DZ1040" s="91"/>
      <c r="EA1040" s="91"/>
      <c r="EB1040" s="91"/>
      <c r="EC1040" s="91"/>
      <c r="ED1040" s="91"/>
      <c r="EE1040" s="91"/>
      <c r="EF1040" s="91"/>
      <c r="EG1040" s="79"/>
      <c r="EH1040" s="79"/>
      <c r="EI1040" s="79"/>
      <c r="EJ1040" s="46"/>
      <c r="EK1040" s="90"/>
      <c r="EL1040" s="90"/>
      <c r="EM1040" s="90"/>
      <c r="EN1040" s="90"/>
      <c r="EO1040" s="90"/>
      <c r="EP1040" s="90"/>
      <c r="EQ1040" s="90"/>
      <c r="ER1040" s="90"/>
      <c r="ES1040" s="90"/>
    </row>
    <row r="1041" spans="112:149" ht="6" customHeight="1">
      <c r="DH1041" s="47"/>
      <c r="DI1041" s="47"/>
      <c r="DJ1041" s="47"/>
      <c r="DK1041" s="47"/>
      <c r="DL1041" s="47"/>
      <c r="DM1041" s="47"/>
      <c r="DU1041" s="46"/>
      <c r="DV1041" s="91"/>
      <c r="DW1041" s="91"/>
      <c r="DX1041" s="91"/>
      <c r="DY1041" s="91"/>
      <c r="DZ1041" s="91"/>
      <c r="EA1041" s="91"/>
      <c r="EB1041" s="91"/>
      <c r="EC1041" s="91"/>
      <c r="ED1041" s="91"/>
      <c r="EE1041" s="91"/>
      <c r="EF1041" s="91"/>
      <c r="EG1041" s="79"/>
      <c r="EH1041" s="79"/>
      <c r="EI1041" s="79"/>
      <c r="EJ1041" s="46"/>
      <c r="EK1041" s="90"/>
      <c r="EL1041" s="90"/>
      <c r="EM1041" s="90"/>
      <c r="EN1041" s="90"/>
      <c r="EO1041" s="90"/>
      <c r="EP1041" s="90"/>
      <c r="EQ1041" s="90"/>
      <c r="ER1041" s="90"/>
      <c r="ES1041" s="90"/>
    </row>
    <row r="1042" spans="112:149" ht="6" customHeight="1">
      <c r="DH1042" s="47"/>
      <c r="DI1042" s="47"/>
      <c r="DJ1042" s="47"/>
      <c r="DK1042" s="47"/>
      <c r="DL1042" s="47"/>
      <c r="DM1042" s="47"/>
      <c r="DU1042" s="46"/>
      <c r="DV1042" s="91"/>
      <c r="DW1042" s="91"/>
      <c r="DX1042" s="91"/>
      <c r="DY1042" s="91"/>
      <c r="DZ1042" s="91"/>
      <c r="EA1042" s="91"/>
      <c r="EB1042" s="91"/>
      <c r="EC1042" s="91"/>
      <c r="ED1042" s="91"/>
      <c r="EE1042" s="91"/>
      <c r="EF1042" s="91"/>
      <c r="EG1042" s="79"/>
      <c r="EH1042" s="79"/>
      <c r="EI1042" s="79"/>
      <c r="EJ1042" s="46"/>
      <c r="EK1042" s="90"/>
      <c r="EL1042" s="90"/>
      <c r="EM1042" s="90"/>
      <c r="EN1042" s="90"/>
      <c r="EO1042" s="90"/>
      <c r="EP1042" s="90"/>
      <c r="EQ1042" s="90"/>
      <c r="ER1042" s="90"/>
      <c r="ES1042" s="90"/>
    </row>
    <row r="1043" spans="112:149" ht="6" customHeight="1">
      <c r="DU1043" s="46"/>
      <c r="DV1043" s="91"/>
      <c r="DW1043" s="91"/>
      <c r="DX1043" s="91"/>
      <c r="DY1043" s="91"/>
      <c r="DZ1043" s="91"/>
      <c r="EA1043" s="91"/>
      <c r="EB1043" s="91"/>
      <c r="EC1043" s="91"/>
      <c r="ED1043" s="91"/>
      <c r="EE1043" s="91"/>
      <c r="EF1043" s="91"/>
      <c r="EG1043" s="79"/>
      <c r="EH1043" s="79"/>
      <c r="EI1043" s="79"/>
      <c r="EJ1043" s="46"/>
      <c r="EK1043" s="90"/>
      <c r="EL1043" s="90"/>
      <c r="EM1043" s="90"/>
      <c r="EN1043" s="90"/>
      <c r="EO1043" s="90"/>
      <c r="EP1043" s="90"/>
      <c r="EQ1043" s="90"/>
      <c r="ER1043" s="90"/>
      <c r="ES1043" s="90"/>
    </row>
    <row r="1044" spans="112:149" ht="6" customHeight="1">
      <c r="DU1044" s="46"/>
      <c r="DV1044" s="91"/>
      <c r="DW1044" s="91"/>
      <c r="DX1044" s="91"/>
      <c r="DY1044" s="91"/>
      <c r="DZ1044" s="91"/>
      <c r="EA1044" s="91"/>
      <c r="EB1044" s="91"/>
      <c r="EC1044" s="91"/>
      <c r="ED1044" s="91"/>
      <c r="EE1044" s="91"/>
      <c r="EF1044" s="91"/>
      <c r="EG1044" s="79"/>
      <c r="EH1044" s="79"/>
      <c r="EI1044" s="79"/>
      <c r="EJ1044" s="46"/>
      <c r="EK1044" s="90"/>
      <c r="EL1044" s="90"/>
      <c r="EM1044" s="90"/>
      <c r="EN1044" s="90"/>
      <c r="EO1044" s="90"/>
      <c r="EP1044" s="90"/>
      <c r="EQ1044" s="90"/>
      <c r="ER1044" s="90"/>
      <c r="ES1044" s="90"/>
    </row>
    <row r="1045" spans="112:149" ht="6" customHeight="1">
      <c r="DU1045" s="46"/>
      <c r="DV1045" s="91"/>
      <c r="DW1045" s="91"/>
      <c r="DX1045" s="91"/>
      <c r="DY1045" s="91"/>
      <c r="DZ1045" s="91"/>
      <c r="EA1045" s="91"/>
      <c r="EB1045" s="91"/>
      <c r="EC1045" s="91"/>
      <c r="ED1045" s="91"/>
      <c r="EE1045" s="91"/>
      <c r="EF1045" s="91"/>
      <c r="EG1045" s="79"/>
      <c r="EH1045" s="79"/>
      <c r="EI1045" s="79"/>
      <c r="EJ1045" s="46"/>
      <c r="EK1045" s="90"/>
      <c r="EL1045" s="90"/>
      <c r="EM1045" s="90"/>
      <c r="EN1045" s="90"/>
      <c r="EO1045" s="90"/>
      <c r="EP1045" s="90"/>
      <c r="EQ1045" s="90"/>
      <c r="ER1045" s="90"/>
      <c r="ES1045" s="90"/>
    </row>
    <row r="1046" spans="112:149" ht="6" customHeight="1">
      <c r="DU1046" s="46"/>
      <c r="DV1046" s="91"/>
      <c r="DW1046" s="91"/>
      <c r="DX1046" s="91"/>
      <c r="DY1046" s="91"/>
      <c r="DZ1046" s="91"/>
      <c r="EA1046" s="91"/>
      <c r="EB1046" s="91"/>
      <c r="EC1046" s="91"/>
      <c r="ED1046" s="91"/>
      <c r="EE1046" s="91"/>
      <c r="EF1046" s="91"/>
      <c r="EG1046" s="79"/>
      <c r="EH1046" s="79"/>
      <c r="EI1046" s="79"/>
      <c r="EJ1046" s="46"/>
      <c r="EK1046" s="90"/>
      <c r="EL1046" s="90"/>
      <c r="EM1046" s="90"/>
      <c r="EN1046" s="90"/>
      <c r="EO1046" s="90"/>
      <c r="EP1046" s="90"/>
      <c r="EQ1046" s="90"/>
      <c r="ER1046" s="90"/>
      <c r="ES1046" s="90"/>
    </row>
    <row r="1047" spans="112:149" ht="6" customHeight="1">
      <c r="DU1047" s="46"/>
      <c r="DV1047" s="91"/>
      <c r="DW1047" s="91"/>
      <c r="DX1047" s="91"/>
      <c r="DY1047" s="91"/>
      <c r="DZ1047" s="91"/>
      <c r="EA1047" s="91"/>
      <c r="EB1047" s="91"/>
      <c r="EC1047" s="91"/>
      <c r="ED1047" s="91"/>
      <c r="EE1047" s="91"/>
      <c r="EF1047" s="91"/>
      <c r="EG1047" s="79"/>
      <c r="EH1047" s="79"/>
      <c r="EI1047" s="79"/>
      <c r="EJ1047" s="46"/>
      <c r="EK1047" s="90"/>
      <c r="EL1047" s="90"/>
      <c r="EM1047" s="90"/>
      <c r="EN1047" s="90"/>
      <c r="EO1047" s="90"/>
      <c r="EP1047" s="90"/>
      <c r="EQ1047" s="90"/>
      <c r="ER1047" s="90"/>
      <c r="ES1047" s="90"/>
    </row>
    <row r="1048" spans="112:149" ht="6" customHeight="1">
      <c r="DU1048" s="46"/>
      <c r="DV1048" s="91"/>
      <c r="DW1048" s="91"/>
      <c r="DX1048" s="91"/>
      <c r="DY1048" s="91"/>
      <c r="DZ1048" s="91"/>
      <c r="EA1048" s="91"/>
      <c r="EB1048" s="91"/>
      <c r="EC1048" s="91"/>
      <c r="ED1048" s="91"/>
      <c r="EE1048" s="91"/>
      <c r="EF1048" s="91"/>
      <c r="EG1048" s="79"/>
      <c r="EH1048" s="79"/>
      <c r="EI1048" s="79"/>
      <c r="EJ1048" s="46"/>
      <c r="EK1048" s="90"/>
      <c r="EL1048" s="90"/>
      <c r="EM1048" s="90"/>
      <c r="EN1048" s="90"/>
      <c r="EO1048" s="90"/>
      <c r="EP1048" s="90"/>
      <c r="EQ1048" s="90"/>
      <c r="ER1048" s="90"/>
      <c r="ES1048" s="90"/>
    </row>
    <row r="1049" spans="112:149" ht="6" customHeight="1">
      <c r="DU1049" s="46"/>
      <c r="DV1049" s="91"/>
      <c r="DW1049" s="91"/>
      <c r="DX1049" s="91"/>
      <c r="DY1049" s="91"/>
      <c r="DZ1049" s="91"/>
      <c r="EA1049" s="91"/>
      <c r="EB1049" s="91"/>
      <c r="EC1049" s="91"/>
      <c r="ED1049" s="91"/>
      <c r="EE1049" s="91"/>
      <c r="EF1049" s="91"/>
      <c r="EG1049" s="79"/>
      <c r="EH1049" s="79"/>
      <c r="EI1049" s="79"/>
      <c r="EJ1049" s="46"/>
      <c r="EK1049" s="90"/>
      <c r="EL1049" s="90"/>
      <c r="EM1049" s="90"/>
      <c r="EN1049" s="90"/>
      <c r="EO1049" s="90"/>
      <c r="EP1049" s="90"/>
      <c r="EQ1049" s="90"/>
      <c r="ER1049" s="90"/>
      <c r="ES1049" s="90"/>
    </row>
    <row r="1050" spans="112:149" ht="6" customHeight="1">
      <c r="DU1050" s="46"/>
      <c r="DV1050" s="91"/>
      <c r="DW1050" s="91"/>
      <c r="DX1050" s="91"/>
      <c r="DY1050" s="91"/>
      <c r="DZ1050" s="91"/>
      <c r="EA1050" s="91"/>
      <c r="EB1050" s="91"/>
      <c r="EC1050" s="91"/>
      <c r="ED1050" s="91"/>
      <c r="EE1050" s="91"/>
      <c r="EF1050" s="91"/>
      <c r="EG1050" s="79"/>
      <c r="EH1050" s="79"/>
      <c r="EI1050" s="79"/>
      <c r="EJ1050" s="46"/>
      <c r="EK1050" s="90"/>
      <c r="EL1050" s="90"/>
      <c r="EM1050" s="90"/>
      <c r="EN1050" s="90"/>
      <c r="EO1050" s="90"/>
      <c r="EP1050" s="90"/>
      <c r="EQ1050" s="90"/>
      <c r="ER1050" s="90"/>
      <c r="ES1050" s="90"/>
    </row>
    <row r="1051" spans="112:149" ht="6" customHeight="1">
      <c r="DU1051" s="46"/>
      <c r="DV1051" s="91"/>
      <c r="DW1051" s="91"/>
      <c r="DX1051" s="91"/>
      <c r="DY1051" s="91"/>
      <c r="DZ1051" s="91"/>
      <c r="EA1051" s="91"/>
      <c r="EB1051" s="91"/>
      <c r="EC1051" s="91"/>
      <c r="ED1051" s="91"/>
      <c r="EE1051" s="91"/>
      <c r="EF1051" s="91"/>
      <c r="EG1051" s="79"/>
      <c r="EH1051" s="79"/>
      <c r="EI1051" s="79"/>
      <c r="EJ1051" s="46"/>
      <c r="EK1051" s="90"/>
      <c r="EL1051" s="90"/>
      <c r="EM1051" s="90"/>
      <c r="EN1051" s="90"/>
      <c r="EO1051" s="90"/>
      <c r="EP1051" s="90"/>
      <c r="EQ1051" s="90"/>
      <c r="ER1051" s="90"/>
      <c r="ES1051" s="90"/>
    </row>
    <row r="1052" spans="112:149" ht="6" customHeight="1">
      <c r="DU1052" s="46"/>
      <c r="DV1052" s="91"/>
      <c r="DW1052" s="91"/>
      <c r="DX1052" s="91"/>
      <c r="DY1052" s="91"/>
      <c r="DZ1052" s="91"/>
      <c r="EA1052" s="91"/>
      <c r="EB1052" s="91"/>
      <c r="EC1052" s="91"/>
      <c r="ED1052" s="91"/>
      <c r="EE1052" s="91"/>
      <c r="EF1052" s="91"/>
      <c r="EG1052" s="79"/>
      <c r="EH1052" s="79"/>
      <c r="EI1052" s="79"/>
      <c r="EJ1052" s="46"/>
      <c r="EK1052" s="90"/>
      <c r="EL1052" s="90"/>
      <c r="EM1052" s="90"/>
      <c r="EN1052" s="90"/>
      <c r="EO1052" s="90"/>
      <c r="EP1052" s="90"/>
      <c r="EQ1052" s="90"/>
      <c r="ER1052" s="90"/>
      <c r="ES1052" s="90"/>
    </row>
    <row r="1053" spans="112:149" ht="6" customHeight="1">
      <c r="DU1053" s="46"/>
      <c r="DV1053" s="91"/>
      <c r="DW1053" s="91"/>
      <c r="DX1053" s="91"/>
      <c r="DY1053" s="91"/>
      <c r="DZ1053" s="91"/>
      <c r="EA1053" s="91"/>
      <c r="EB1053" s="91"/>
      <c r="EC1053" s="91"/>
      <c r="ED1053" s="91"/>
      <c r="EE1053" s="91"/>
      <c r="EF1053" s="91"/>
      <c r="EG1053" s="79"/>
      <c r="EH1053" s="79"/>
      <c r="EI1053" s="79"/>
      <c r="EJ1053" s="46"/>
      <c r="EK1053" s="90"/>
      <c r="EL1053" s="90"/>
      <c r="EM1053" s="90"/>
      <c r="EN1053" s="90"/>
      <c r="EO1053" s="90"/>
      <c r="EP1053" s="90"/>
      <c r="EQ1053" s="90"/>
      <c r="ER1053" s="90"/>
      <c r="ES1053" s="90"/>
    </row>
    <row r="1054" spans="112:149" ht="6" customHeight="1">
      <c r="DU1054" s="46"/>
      <c r="DV1054" s="91"/>
      <c r="DW1054" s="91"/>
      <c r="DX1054" s="91"/>
      <c r="DY1054" s="91"/>
      <c r="DZ1054" s="91"/>
      <c r="EA1054" s="91"/>
      <c r="EB1054" s="91"/>
      <c r="EC1054" s="91"/>
      <c r="ED1054" s="91"/>
      <c r="EE1054" s="91"/>
      <c r="EF1054" s="91"/>
      <c r="EG1054" s="79"/>
      <c r="EH1054" s="79"/>
      <c r="EI1054" s="79"/>
      <c r="EJ1054" s="46"/>
      <c r="EK1054" s="90"/>
      <c r="EL1054" s="90"/>
      <c r="EM1054" s="90"/>
      <c r="EN1054" s="90"/>
      <c r="EO1054" s="90"/>
      <c r="EP1054" s="90"/>
      <c r="EQ1054" s="90"/>
      <c r="ER1054" s="90"/>
      <c r="ES1054" s="90"/>
    </row>
    <row r="1055" spans="112:149" ht="6" customHeight="1">
      <c r="DU1055" s="46"/>
      <c r="DV1055" s="91"/>
      <c r="DW1055" s="91"/>
      <c r="DX1055" s="91"/>
      <c r="DY1055" s="91"/>
      <c r="DZ1055" s="91"/>
      <c r="EA1055" s="91"/>
      <c r="EB1055" s="91"/>
      <c r="EC1055" s="91"/>
      <c r="ED1055" s="91"/>
      <c r="EE1055" s="91"/>
      <c r="EF1055" s="91"/>
      <c r="EG1055" s="79"/>
      <c r="EH1055" s="79"/>
      <c r="EI1055" s="79"/>
      <c r="EJ1055" s="46"/>
      <c r="EK1055" s="90"/>
      <c r="EL1055" s="90"/>
      <c r="EM1055" s="90"/>
      <c r="EN1055" s="90"/>
      <c r="EO1055" s="90"/>
      <c r="EP1055" s="90"/>
      <c r="EQ1055" s="90"/>
      <c r="ER1055" s="90"/>
      <c r="ES1055" s="90"/>
    </row>
    <row r="1056" spans="112:149" ht="6" customHeight="1">
      <c r="DU1056" s="46"/>
      <c r="DV1056" s="91"/>
      <c r="DW1056" s="91"/>
      <c r="DX1056" s="91"/>
      <c r="DY1056" s="91"/>
      <c r="DZ1056" s="91"/>
      <c r="EA1056" s="91"/>
      <c r="EB1056" s="91"/>
      <c r="EC1056" s="91"/>
      <c r="ED1056" s="91"/>
      <c r="EE1056" s="91"/>
      <c r="EF1056" s="91"/>
      <c r="EG1056" s="79"/>
      <c r="EH1056" s="79"/>
      <c r="EI1056" s="79"/>
      <c r="EJ1056" s="46"/>
      <c r="EK1056" s="90"/>
      <c r="EL1056" s="90"/>
      <c r="EM1056" s="90"/>
      <c r="EN1056" s="90"/>
      <c r="EO1056" s="90"/>
      <c r="EP1056" s="90"/>
      <c r="EQ1056" s="90"/>
      <c r="ER1056" s="90"/>
      <c r="ES1056" s="90"/>
    </row>
    <row r="1057" spans="125:149" ht="6" customHeight="1">
      <c r="DU1057" s="46"/>
      <c r="DV1057" s="91"/>
      <c r="DW1057" s="91"/>
      <c r="DX1057" s="91"/>
      <c r="DY1057" s="91"/>
      <c r="DZ1057" s="91"/>
      <c r="EA1057" s="91"/>
      <c r="EB1057" s="91"/>
      <c r="EC1057" s="91"/>
      <c r="ED1057" s="91"/>
      <c r="EE1057" s="91"/>
      <c r="EF1057" s="91"/>
      <c r="EG1057" s="79"/>
      <c r="EH1057" s="79"/>
      <c r="EI1057" s="79"/>
      <c r="EJ1057" s="46"/>
      <c r="EK1057" s="90"/>
      <c r="EL1057" s="90"/>
      <c r="EM1057" s="90"/>
      <c r="EN1057" s="90"/>
      <c r="EO1057" s="90"/>
      <c r="EP1057" s="90"/>
      <c r="EQ1057" s="90"/>
      <c r="ER1057" s="90"/>
      <c r="ES1057" s="90"/>
    </row>
    <row r="1058" spans="125:149" ht="6" customHeight="1">
      <c r="DU1058" s="46"/>
      <c r="DV1058" s="91"/>
      <c r="DW1058" s="91"/>
      <c r="DX1058" s="91"/>
      <c r="DY1058" s="91"/>
      <c r="DZ1058" s="91"/>
      <c r="EA1058" s="91"/>
      <c r="EB1058" s="91"/>
      <c r="EC1058" s="91"/>
      <c r="ED1058" s="91"/>
      <c r="EE1058" s="91"/>
      <c r="EF1058" s="91"/>
      <c r="EG1058" s="79"/>
      <c r="EH1058" s="79"/>
      <c r="EI1058" s="79"/>
      <c r="EJ1058" s="46"/>
      <c r="EK1058" s="90"/>
      <c r="EL1058" s="90"/>
      <c r="EM1058" s="90"/>
      <c r="EN1058" s="90"/>
      <c r="EO1058" s="90"/>
      <c r="EP1058" s="90"/>
      <c r="EQ1058" s="90"/>
      <c r="ER1058" s="90"/>
      <c r="ES1058" s="90"/>
    </row>
    <row r="1059" spans="125:149" ht="6" customHeight="1">
      <c r="DU1059" s="46"/>
      <c r="DV1059" s="91"/>
      <c r="DW1059" s="91"/>
      <c r="DX1059" s="91"/>
      <c r="DY1059" s="91"/>
      <c r="DZ1059" s="91"/>
      <c r="EA1059" s="91"/>
      <c r="EB1059" s="91"/>
      <c r="EC1059" s="91"/>
      <c r="ED1059" s="91"/>
      <c r="EE1059" s="91"/>
      <c r="EF1059" s="91"/>
      <c r="EG1059" s="79"/>
      <c r="EH1059" s="79"/>
      <c r="EI1059" s="79"/>
      <c r="EJ1059" s="46"/>
      <c r="EK1059" s="90"/>
      <c r="EL1059" s="90"/>
      <c r="EM1059" s="90"/>
      <c r="EN1059" s="90"/>
      <c r="EO1059" s="90"/>
      <c r="EP1059" s="90"/>
      <c r="EQ1059" s="90"/>
      <c r="ER1059" s="90"/>
      <c r="ES1059" s="90"/>
    </row>
    <row r="1060" spans="125:149" ht="6" customHeight="1">
      <c r="DU1060" s="46"/>
      <c r="DV1060" s="91"/>
      <c r="DW1060" s="91"/>
      <c r="DX1060" s="91"/>
      <c r="DY1060" s="91"/>
      <c r="DZ1060" s="91"/>
      <c r="EA1060" s="91"/>
      <c r="EB1060" s="91"/>
      <c r="EC1060" s="91"/>
      <c r="ED1060" s="91"/>
      <c r="EE1060" s="91"/>
      <c r="EF1060" s="91"/>
      <c r="EG1060" s="79"/>
      <c r="EH1060" s="79"/>
      <c r="EI1060" s="79"/>
      <c r="EJ1060" s="46"/>
      <c r="EK1060" s="90"/>
      <c r="EL1060" s="90"/>
      <c r="EM1060" s="90"/>
      <c r="EN1060" s="90"/>
      <c r="EO1060" s="90"/>
      <c r="EP1060" s="90"/>
      <c r="EQ1060" s="90"/>
      <c r="ER1060" s="90"/>
      <c r="ES1060" s="90"/>
    </row>
    <row r="1061" spans="125:149" ht="6" customHeight="1">
      <c r="DU1061" s="46"/>
      <c r="DV1061" s="91"/>
      <c r="DW1061" s="91"/>
      <c r="DX1061" s="91"/>
      <c r="DY1061" s="91"/>
      <c r="DZ1061" s="91"/>
      <c r="EA1061" s="91"/>
      <c r="EB1061" s="91"/>
      <c r="EC1061" s="91"/>
      <c r="ED1061" s="91"/>
      <c r="EE1061" s="91"/>
      <c r="EF1061" s="91"/>
      <c r="EG1061" s="79"/>
      <c r="EH1061" s="79"/>
      <c r="EI1061" s="79"/>
      <c r="EJ1061" s="46"/>
      <c r="EK1061" s="90"/>
      <c r="EL1061" s="90"/>
      <c r="EM1061" s="90"/>
      <c r="EN1061" s="90"/>
      <c r="EO1061" s="90"/>
      <c r="EP1061" s="90"/>
      <c r="EQ1061" s="90"/>
      <c r="ER1061" s="90"/>
      <c r="ES1061" s="90"/>
    </row>
    <row r="1062" spans="125:149" ht="6" customHeight="1">
      <c r="DU1062" s="46"/>
      <c r="DV1062" s="91"/>
      <c r="DW1062" s="91"/>
      <c r="DX1062" s="91"/>
      <c r="DY1062" s="91"/>
      <c r="DZ1062" s="91"/>
      <c r="EA1062" s="91"/>
      <c r="EB1062" s="91"/>
      <c r="EC1062" s="91"/>
      <c r="ED1062" s="91"/>
      <c r="EE1062" s="91"/>
      <c r="EF1062" s="91"/>
      <c r="EG1062" s="79"/>
      <c r="EH1062" s="79"/>
      <c r="EI1062" s="79"/>
      <c r="EJ1062" s="46"/>
      <c r="EK1062" s="90"/>
      <c r="EL1062" s="90"/>
      <c r="EM1062" s="90"/>
      <c r="EN1062" s="90"/>
      <c r="EO1062" s="90"/>
      <c r="EP1062" s="90"/>
      <c r="EQ1062" s="90"/>
      <c r="ER1062" s="90"/>
      <c r="ES1062" s="90"/>
    </row>
    <row r="1063" spans="125:149" ht="6" customHeight="1">
      <c r="DU1063" s="46"/>
      <c r="DV1063" s="91"/>
      <c r="DW1063" s="91"/>
      <c r="DX1063" s="91"/>
      <c r="DY1063" s="91"/>
      <c r="DZ1063" s="91"/>
      <c r="EA1063" s="91"/>
      <c r="EB1063" s="91"/>
      <c r="EC1063" s="91"/>
      <c r="ED1063" s="91"/>
      <c r="EE1063" s="91"/>
      <c r="EF1063" s="91"/>
      <c r="EG1063" s="79"/>
      <c r="EH1063" s="79"/>
      <c r="EI1063" s="79"/>
      <c r="EJ1063" s="46"/>
      <c r="EK1063" s="90"/>
      <c r="EL1063" s="90"/>
      <c r="EM1063" s="90"/>
      <c r="EN1063" s="90"/>
      <c r="EO1063" s="90"/>
      <c r="EP1063" s="90"/>
      <c r="EQ1063" s="90"/>
      <c r="ER1063" s="90"/>
      <c r="ES1063" s="90"/>
    </row>
    <row r="1064" spans="125:149" ht="6" customHeight="1">
      <c r="DU1064" s="46"/>
      <c r="DV1064" s="91"/>
      <c r="DW1064" s="91"/>
      <c r="DX1064" s="91"/>
      <c r="DY1064" s="91"/>
      <c r="DZ1064" s="91"/>
      <c r="EA1064" s="91"/>
      <c r="EB1064" s="91"/>
      <c r="EC1064" s="91"/>
      <c r="ED1064" s="91"/>
      <c r="EE1064" s="91"/>
      <c r="EF1064" s="91"/>
      <c r="EG1064" s="79"/>
      <c r="EH1064" s="79"/>
      <c r="EI1064" s="79"/>
      <c r="EJ1064" s="46"/>
      <c r="EK1064" s="90"/>
      <c r="EL1064" s="90"/>
      <c r="EM1064" s="90"/>
      <c r="EN1064" s="90"/>
      <c r="EO1064" s="90"/>
      <c r="EP1064" s="90"/>
      <c r="EQ1064" s="90"/>
      <c r="ER1064" s="90"/>
      <c r="ES1064" s="90"/>
    </row>
    <row r="1065" spans="125:149" ht="6" customHeight="1">
      <c r="DU1065" s="46"/>
      <c r="DV1065" s="91"/>
      <c r="DW1065" s="91"/>
      <c r="DX1065" s="91"/>
      <c r="DY1065" s="91"/>
      <c r="DZ1065" s="91"/>
      <c r="EA1065" s="91"/>
      <c r="EB1065" s="91"/>
      <c r="EC1065" s="91"/>
      <c r="ED1065" s="91"/>
      <c r="EE1065" s="91"/>
      <c r="EF1065" s="91"/>
      <c r="EG1065" s="79"/>
      <c r="EH1065" s="79"/>
      <c r="EI1065" s="79"/>
      <c r="EJ1065" s="46"/>
      <c r="EK1065" s="90"/>
      <c r="EL1065" s="90"/>
      <c r="EM1065" s="90"/>
      <c r="EN1065" s="90"/>
      <c r="EO1065" s="90"/>
      <c r="EP1065" s="90"/>
      <c r="EQ1065" s="90"/>
      <c r="ER1065" s="90"/>
      <c r="ES1065" s="90"/>
    </row>
    <row r="1066" spans="125:149" ht="6" customHeight="1">
      <c r="DU1066" s="46"/>
      <c r="DV1066" s="91"/>
      <c r="DW1066" s="91"/>
      <c r="DX1066" s="91"/>
      <c r="DY1066" s="91"/>
      <c r="DZ1066" s="91"/>
      <c r="EA1066" s="91"/>
      <c r="EB1066" s="91"/>
      <c r="EC1066" s="91"/>
      <c r="ED1066" s="91"/>
      <c r="EE1066" s="91"/>
      <c r="EF1066" s="91"/>
      <c r="EG1066" s="79"/>
      <c r="EH1066" s="79"/>
      <c r="EI1066" s="79"/>
      <c r="EJ1066" s="46"/>
      <c r="EK1066" s="90"/>
      <c r="EL1066" s="90"/>
      <c r="EM1066" s="90"/>
      <c r="EN1066" s="90"/>
      <c r="EO1066" s="90"/>
      <c r="EP1066" s="90"/>
      <c r="EQ1066" s="90"/>
      <c r="ER1066" s="90"/>
      <c r="ES1066" s="90"/>
    </row>
    <row r="1067" spans="125:149" ht="6" customHeight="1">
      <c r="DU1067" s="46"/>
      <c r="DV1067" s="91"/>
      <c r="DW1067" s="91"/>
      <c r="DX1067" s="91"/>
      <c r="DY1067" s="91"/>
      <c r="DZ1067" s="91"/>
      <c r="EA1067" s="91"/>
      <c r="EB1067" s="91"/>
      <c r="EC1067" s="91"/>
      <c r="ED1067" s="91"/>
      <c r="EE1067" s="91"/>
      <c r="EF1067" s="91"/>
      <c r="EG1067" s="79"/>
      <c r="EH1067" s="79"/>
      <c r="EI1067" s="79"/>
      <c r="EJ1067" s="46"/>
      <c r="EK1067" s="90"/>
      <c r="EL1067" s="90"/>
      <c r="EM1067" s="90"/>
      <c r="EN1067" s="90"/>
      <c r="EO1067" s="90"/>
      <c r="EP1067" s="90"/>
      <c r="EQ1067" s="90"/>
      <c r="ER1067" s="90"/>
      <c r="ES1067" s="90"/>
    </row>
    <row r="1068" spans="125:149" ht="6" customHeight="1">
      <c r="DU1068" s="46"/>
      <c r="DV1068" s="91"/>
      <c r="DW1068" s="91"/>
      <c r="DX1068" s="91"/>
      <c r="DY1068" s="91"/>
      <c r="DZ1068" s="91"/>
      <c r="EA1068" s="91"/>
      <c r="EB1068" s="91"/>
      <c r="EC1068" s="91"/>
      <c r="ED1068" s="91"/>
      <c r="EE1068" s="91"/>
      <c r="EF1068" s="91"/>
      <c r="EG1068" s="79"/>
      <c r="EH1068" s="79"/>
      <c r="EI1068" s="79"/>
      <c r="EK1068" s="90"/>
      <c r="EL1068" s="90"/>
      <c r="EM1068" s="90"/>
      <c r="EN1068" s="90"/>
      <c r="EO1068" s="90"/>
      <c r="EP1068" s="90"/>
      <c r="EQ1068" s="90"/>
      <c r="ER1068" s="90"/>
      <c r="ES1068" s="90"/>
    </row>
    <row r="1069" spans="125:149" ht="6" customHeight="1">
      <c r="DU1069" s="46"/>
      <c r="DV1069" s="91"/>
      <c r="DW1069" s="91"/>
      <c r="DX1069" s="91"/>
      <c r="DY1069" s="91"/>
      <c r="DZ1069" s="91"/>
      <c r="EA1069" s="91"/>
      <c r="EB1069" s="91"/>
      <c r="EC1069" s="91"/>
      <c r="ED1069" s="91"/>
      <c r="EE1069" s="91"/>
      <c r="EF1069" s="91"/>
      <c r="EG1069" s="79"/>
      <c r="EH1069" s="79"/>
      <c r="EI1069" s="79"/>
      <c r="EK1069" s="90"/>
      <c r="EL1069" s="90"/>
      <c r="EM1069" s="90"/>
      <c r="EN1069" s="90"/>
      <c r="EO1069" s="90"/>
      <c r="EP1069" s="90"/>
      <c r="EQ1069" s="90"/>
      <c r="ER1069" s="90"/>
      <c r="ES1069" s="90"/>
    </row>
    <row r="1070" spans="125:149" ht="6" customHeight="1">
      <c r="DU1070" s="46"/>
      <c r="DV1070" s="91"/>
      <c r="DW1070" s="91"/>
      <c r="DX1070" s="91"/>
      <c r="DY1070" s="91"/>
      <c r="DZ1070" s="91"/>
      <c r="EA1070" s="91"/>
      <c r="EB1070" s="91"/>
      <c r="EC1070" s="91"/>
      <c r="ED1070" s="91"/>
      <c r="EE1070" s="91"/>
      <c r="EF1070" s="91"/>
      <c r="EG1070" s="79"/>
      <c r="EH1070" s="79"/>
      <c r="EI1070" s="79"/>
      <c r="EK1070" s="90"/>
      <c r="EL1070" s="90"/>
      <c r="EM1070" s="90"/>
      <c r="EN1070" s="90"/>
      <c r="EO1070" s="90"/>
      <c r="EP1070" s="90"/>
      <c r="EQ1070" s="90"/>
      <c r="ER1070" s="90"/>
      <c r="ES1070" s="90"/>
    </row>
    <row r="1071" spans="125:149" ht="6" customHeight="1">
      <c r="DU1071" s="46"/>
      <c r="DV1071" s="91"/>
      <c r="DW1071" s="91"/>
      <c r="DX1071" s="91"/>
      <c r="DY1071" s="91"/>
      <c r="DZ1071" s="91"/>
      <c r="EA1071" s="91"/>
      <c r="EB1071" s="91"/>
      <c r="EC1071" s="91"/>
      <c r="ED1071" s="91"/>
      <c r="EE1071" s="91"/>
      <c r="EF1071" s="91"/>
      <c r="EG1071" s="79"/>
      <c r="EH1071" s="79"/>
      <c r="EI1071" s="79"/>
      <c r="EK1071" s="90"/>
      <c r="EL1071" s="90"/>
      <c r="EM1071" s="90"/>
      <c r="EN1071" s="90"/>
      <c r="EO1071" s="90"/>
      <c r="EP1071" s="90"/>
      <c r="EQ1071" s="90"/>
      <c r="ER1071" s="90"/>
      <c r="ES1071" s="90"/>
    </row>
    <row r="1072" spans="125:149" ht="6" customHeight="1">
      <c r="DU1072" s="46"/>
      <c r="DV1072" s="91"/>
      <c r="DW1072" s="91"/>
      <c r="DX1072" s="91"/>
      <c r="DY1072" s="91"/>
      <c r="DZ1072" s="91"/>
      <c r="EA1072" s="91"/>
      <c r="EB1072" s="91"/>
      <c r="EC1072" s="91"/>
      <c r="ED1072" s="91"/>
      <c r="EE1072" s="91"/>
      <c r="EF1072" s="91"/>
      <c r="EG1072" s="79"/>
      <c r="EH1072" s="79"/>
      <c r="EI1072" s="79"/>
      <c r="EK1072" s="90"/>
      <c r="EL1072" s="90"/>
      <c r="EM1072" s="90"/>
      <c r="EN1072" s="90"/>
      <c r="EO1072" s="90"/>
      <c r="EP1072" s="90"/>
      <c r="EQ1072" s="90"/>
      <c r="ER1072" s="90"/>
      <c r="ES1072" s="90"/>
    </row>
    <row r="1073" spans="125:149" ht="6" customHeight="1">
      <c r="DU1073" s="46"/>
      <c r="DV1073" s="91"/>
      <c r="DW1073" s="91"/>
      <c r="DX1073" s="91"/>
      <c r="DY1073" s="91"/>
      <c r="DZ1073" s="91"/>
      <c r="EA1073" s="91"/>
      <c r="EB1073" s="91"/>
      <c r="EC1073" s="91"/>
      <c r="ED1073" s="91"/>
      <c r="EE1073" s="91"/>
      <c r="EF1073" s="91"/>
      <c r="EG1073" s="79"/>
      <c r="EH1073" s="79"/>
      <c r="EI1073" s="79"/>
      <c r="EK1073" s="90"/>
      <c r="EL1073" s="90"/>
      <c r="EM1073" s="90"/>
      <c r="EN1073" s="90"/>
      <c r="EO1073" s="90"/>
      <c r="EP1073" s="90"/>
      <c r="EQ1073" s="90"/>
      <c r="ER1073" s="90"/>
      <c r="ES1073" s="90"/>
    </row>
    <row r="1074" spans="125:149" ht="6" customHeight="1">
      <c r="DU1074" s="46"/>
      <c r="DV1074" s="91"/>
      <c r="DW1074" s="91"/>
      <c r="DX1074" s="91"/>
      <c r="DY1074" s="91"/>
      <c r="DZ1074" s="91"/>
      <c r="EA1074" s="91"/>
      <c r="EB1074" s="91"/>
      <c r="EC1074" s="91"/>
      <c r="ED1074" s="91"/>
      <c r="EE1074" s="91"/>
      <c r="EF1074" s="91"/>
      <c r="EG1074" s="79"/>
      <c r="EH1074" s="79"/>
      <c r="EI1074" s="79"/>
      <c r="EK1074" s="90"/>
      <c r="EL1074" s="90"/>
      <c r="EM1074" s="90"/>
      <c r="EN1074" s="90"/>
      <c r="EO1074" s="90"/>
      <c r="EP1074" s="90"/>
      <c r="EQ1074" s="90"/>
      <c r="ER1074" s="90"/>
      <c r="ES1074" s="90"/>
    </row>
    <row r="1075" spans="125:149" ht="6" customHeight="1">
      <c r="DU1075" s="46"/>
      <c r="DV1075" s="91"/>
      <c r="DW1075" s="91"/>
      <c r="DX1075" s="91"/>
      <c r="DY1075" s="91"/>
      <c r="DZ1075" s="91"/>
      <c r="EA1075" s="91"/>
      <c r="EB1075" s="91"/>
      <c r="EC1075" s="91"/>
      <c r="ED1075" s="91"/>
      <c r="EE1075" s="91"/>
      <c r="EF1075" s="91"/>
      <c r="EG1075" s="79"/>
      <c r="EH1075" s="79"/>
      <c r="EI1075" s="79"/>
      <c r="EK1075" s="90"/>
      <c r="EL1075" s="90"/>
      <c r="EM1075" s="90"/>
      <c r="EN1075" s="90"/>
      <c r="EO1075" s="90"/>
      <c r="EP1075" s="90"/>
      <c r="EQ1075" s="90"/>
      <c r="ER1075" s="90"/>
      <c r="ES1075" s="90"/>
    </row>
    <row r="1076" spans="125:149" ht="6" customHeight="1">
      <c r="DU1076" s="46"/>
      <c r="DV1076" s="91"/>
      <c r="DW1076" s="91"/>
      <c r="DX1076" s="91"/>
      <c r="DY1076" s="91"/>
      <c r="DZ1076" s="91"/>
      <c r="EA1076" s="91"/>
      <c r="EB1076" s="91"/>
      <c r="EC1076" s="91"/>
      <c r="ED1076" s="91"/>
      <c r="EE1076" s="91"/>
      <c r="EF1076" s="91"/>
      <c r="EG1076" s="79"/>
      <c r="EH1076" s="79"/>
      <c r="EI1076" s="79"/>
      <c r="EK1076" s="90"/>
      <c r="EL1076" s="90"/>
      <c r="EM1076" s="90"/>
      <c r="EN1076" s="90"/>
      <c r="EO1076" s="90"/>
      <c r="EP1076" s="90"/>
      <c r="EQ1076" s="90"/>
      <c r="ER1076" s="90"/>
      <c r="ES1076" s="90"/>
    </row>
    <row r="1077" spans="125:149" ht="6" customHeight="1">
      <c r="DU1077" s="46"/>
      <c r="DV1077" s="91"/>
      <c r="DW1077" s="91"/>
      <c r="DX1077" s="91"/>
      <c r="DY1077" s="91"/>
      <c r="DZ1077" s="91"/>
      <c r="EA1077" s="91"/>
      <c r="EB1077" s="91"/>
      <c r="EC1077" s="91"/>
      <c r="ED1077" s="91"/>
      <c r="EE1077" s="91"/>
      <c r="EF1077" s="91"/>
      <c r="EG1077" s="79"/>
      <c r="EH1077" s="79"/>
      <c r="EI1077" s="79"/>
      <c r="EK1077" s="90"/>
      <c r="EL1077" s="90"/>
      <c r="EM1077" s="90"/>
      <c r="EN1077" s="90"/>
      <c r="EO1077" s="90"/>
      <c r="EP1077" s="90"/>
      <c r="EQ1077" s="90"/>
      <c r="ER1077" s="90"/>
      <c r="ES1077" s="90"/>
    </row>
    <row r="1078" spans="125:149" ht="6" customHeight="1">
      <c r="DU1078" s="46"/>
      <c r="DV1078" s="46"/>
      <c r="DW1078" s="46"/>
      <c r="DX1078" s="46"/>
      <c r="DY1078" s="46"/>
      <c r="DZ1078" s="46"/>
      <c r="EA1078" s="46"/>
      <c r="EB1078" s="46"/>
      <c r="EK1078" s="90"/>
      <c r="EL1078" s="90"/>
      <c r="EM1078" s="90"/>
      <c r="EN1078" s="90"/>
      <c r="EO1078" s="90"/>
      <c r="EP1078" s="90"/>
      <c r="EQ1078" s="90"/>
      <c r="ER1078" s="90"/>
      <c r="ES1078" s="90"/>
    </row>
    <row r="1079" spans="125:149" ht="6" customHeight="1">
      <c r="DU1079" s="46"/>
      <c r="DV1079" s="46"/>
      <c r="DW1079" s="46"/>
      <c r="DX1079" s="46"/>
      <c r="DY1079" s="46"/>
      <c r="DZ1079" s="46"/>
      <c r="EA1079" s="46"/>
      <c r="EB1079" s="46"/>
    </row>
    <row r="1080" spans="125:149" ht="6" customHeight="1">
      <c r="DU1080" s="46"/>
      <c r="DV1080" s="46"/>
      <c r="DW1080" s="46"/>
      <c r="DX1080" s="46"/>
      <c r="DY1080" s="46"/>
      <c r="DZ1080" s="46"/>
      <c r="EA1080" s="46"/>
      <c r="EB1080" s="46"/>
    </row>
    <row r="1081" spans="125:149" ht="6" customHeight="1">
      <c r="DU1081" s="46"/>
      <c r="DV1081" s="46"/>
      <c r="DW1081" s="46"/>
      <c r="DX1081" s="46"/>
      <c r="DY1081" s="46"/>
      <c r="DZ1081" s="46"/>
      <c r="EA1081" s="46"/>
      <c r="EB1081" s="46"/>
    </row>
    <row r="1082" spans="125:149" ht="6" customHeight="1">
      <c r="DU1082" s="46"/>
      <c r="DV1082" s="46"/>
      <c r="DW1082" s="46"/>
      <c r="DX1082" s="46"/>
      <c r="DY1082" s="46"/>
      <c r="DZ1082" s="46"/>
      <c r="EA1082" s="46"/>
      <c r="EB1082" s="46"/>
    </row>
    <row r="1083" spans="125:149" ht="6" customHeight="1">
      <c r="DU1083" s="46"/>
      <c r="DV1083" s="46"/>
      <c r="DW1083" s="46"/>
      <c r="DX1083" s="46"/>
      <c r="DY1083" s="46"/>
      <c r="DZ1083" s="46"/>
      <c r="EA1083" s="46"/>
      <c r="EB1083" s="46"/>
    </row>
    <row r="1084" spans="125:149" ht="6" customHeight="1">
      <c r="DU1084" s="46"/>
      <c r="DV1084" s="46"/>
      <c r="DW1084" s="46"/>
      <c r="DX1084" s="46"/>
      <c r="DY1084" s="46"/>
      <c r="DZ1084" s="46"/>
      <c r="EA1084" s="46"/>
      <c r="EB1084" s="46"/>
    </row>
    <row r="1085" spans="125:149" ht="6" customHeight="1">
      <c r="DU1085" s="46"/>
      <c r="DV1085" s="46"/>
      <c r="DW1085" s="46"/>
      <c r="DX1085" s="46"/>
      <c r="DY1085" s="46"/>
      <c r="DZ1085" s="46"/>
      <c r="EA1085" s="46"/>
      <c r="EB1085" s="46"/>
    </row>
    <row r="1086" spans="125:149" ht="6" customHeight="1">
      <c r="DU1086" s="46"/>
      <c r="DV1086" s="46"/>
      <c r="DW1086" s="46"/>
      <c r="DX1086" s="46"/>
      <c r="DY1086" s="46"/>
      <c r="DZ1086" s="46"/>
      <c r="EA1086" s="46"/>
      <c r="EB1086" s="46"/>
    </row>
    <row r="1087" spans="125:149" ht="6" customHeight="1">
      <c r="DU1087" s="46"/>
      <c r="DV1087" s="46"/>
      <c r="DW1087" s="46"/>
      <c r="DX1087" s="46"/>
      <c r="DY1087" s="46"/>
      <c r="DZ1087" s="46"/>
      <c r="EA1087" s="46"/>
      <c r="EB1087" s="46"/>
    </row>
    <row r="1088" spans="125:149" ht="6" customHeight="1">
      <c r="DU1088" s="46"/>
      <c r="DV1088" s="46"/>
      <c r="DW1088" s="46"/>
      <c r="DX1088" s="46"/>
      <c r="DY1088" s="46"/>
      <c r="DZ1088" s="46"/>
      <c r="EA1088" s="46"/>
      <c r="EB1088" s="46"/>
    </row>
    <row r="1089" spans="125:132" ht="6" customHeight="1">
      <c r="DU1089" s="46"/>
      <c r="DV1089" s="46"/>
      <c r="DW1089" s="46"/>
      <c r="DX1089" s="46"/>
      <c r="DY1089" s="46"/>
      <c r="DZ1089" s="46"/>
      <c r="EA1089" s="46"/>
      <c r="EB1089" s="46"/>
    </row>
    <row r="1090" spans="125:132" ht="6" customHeight="1">
      <c r="DU1090" s="46"/>
      <c r="DV1090" s="46"/>
      <c r="DW1090" s="46"/>
      <c r="DX1090" s="46"/>
      <c r="DY1090" s="46"/>
      <c r="DZ1090" s="46"/>
      <c r="EA1090" s="46"/>
      <c r="EB1090" s="46"/>
    </row>
    <row r="1091" spans="125:132" ht="6" customHeight="1">
      <c r="DU1091" s="46"/>
      <c r="DV1091" s="46"/>
      <c r="DW1091" s="46"/>
      <c r="DX1091" s="46"/>
      <c r="DY1091" s="46"/>
      <c r="DZ1091" s="46"/>
      <c r="EA1091" s="46"/>
      <c r="EB1091" s="46"/>
    </row>
    <row r="1092" spans="125:132" ht="6" customHeight="1">
      <c r="DU1092" s="46"/>
      <c r="DV1092" s="46"/>
      <c r="DW1092" s="46"/>
      <c r="DX1092" s="46"/>
      <c r="DY1092" s="46"/>
      <c r="DZ1092" s="46"/>
      <c r="EA1092" s="46"/>
      <c r="EB1092" s="46"/>
    </row>
    <row r="1093" spans="125:132" ht="6" customHeight="1">
      <c r="DU1093" s="46"/>
      <c r="DV1093" s="46"/>
      <c r="DW1093" s="46"/>
      <c r="DX1093" s="46"/>
      <c r="DY1093" s="46"/>
      <c r="DZ1093" s="46"/>
      <c r="EA1093" s="46"/>
      <c r="EB1093" s="46"/>
    </row>
    <row r="1094" spans="125:132" ht="6" customHeight="1">
      <c r="DU1094" s="46"/>
      <c r="DV1094" s="46"/>
      <c r="DW1094" s="46"/>
      <c r="DX1094" s="46"/>
      <c r="DY1094" s="46"/>
      <c r="DZ1094" s="46"/>
      <c r="EA1094" s="46"/>
      <c r="EB1094" s="46"/>
    </row>
    <row r="1095" spans="125:132" ht="6" customHeight="1">
      <c r="DU1095" s="46"/>
      <c r="DV1095" s="46"/>
      <c r="DW1095" s="46"/>
      <c r="DX1095" s="46"/>
      <c r="DY1095" s="46"/>
      <c r="DZ1095" s="46"/>
      <c r="EA1095" s="46"/>
      <c r="EB1095" s="46"/>
    </row>
    <row r="1096" spans="125:132" ht="6" customHeight="1">
      <c r="DU1096" s="46"/>
      <c r="DV1096" s="46"/>
      <c r="DW1096" s="46"/>
      <c r="DX1096" s="46"/>
      <c r="DY1096" s="46"/>
      <c r="DZ1096" s="46"/>
      <c r="EA1096" s="46"/>
      <c r="EB1096" s="46"/>
    </row>
    <row r="1097" spans="125:132" ht="6" customHeight="1">
      <c r="DU1097" s="46"/>
      <c r="DV1097" s="46"/>
      <c r="DW1097" s="46"/>
      <c r="DX1097" s="46"/>
      <c r="DY1097" s="46"/>
      <c r="DZ1097" s="46"/>
      <c r="EA1097" s="46"/>
      <c r="EB1097" s="46"/>
    </row>
    <row r="1098" spans="125:132" ht="6" customHeight="1">
      <c r="DU1098" s="46"/>
      <c r="DV1098" s="46"/>
      <c r="DW1098" s="46"/>
      <c r="DX1098" s="46"/>
      <c r="DY1098" s="46"/>
      <c r="DZ1098" s="46"/>
      <c r="EA1098" s="46"/>
      <c r="EB1098" s="46"/>
    </row>
    <row r="1099" spans="125:132" ht="6" customHeight="1">
      <c r="DU1099" s="46"/>
      <c r="DV1099" s="46"/>
      <c r="DW1099" s="46"/>
      <c r="DX1099" s="46"/>
      <c r="DY1099" s="46"/>
      <c r="DZ1099" s="46"/>
      <c r="EA1099" s="46"/>
      <c r="EB1099" s="46"/>
    </row>
    <row r="1100" spans="125:132" ht="6" customHeight="1">
      <c r="DU1100" s="46"/>
      <c r="DV1100" s="46"/>
      <c r="DW1100" s="46"/>
      <c r="DX1100" s="46"/>
      <c r="DY1100" s="46"/>
      <c r="DZ1100" s="46"/>
      <c r="EA1100" s="46"/>
      <c r="EB1100" s="46"/>
    </row>
    <row r="1101" spans="125:132" ht="6" customHeight="1">
      <c r="DU1101" s="46"/>
      <c r="DV1101" s="46"/>
      <c r="DW1101" s="46"/>
      <c r="DX1101" s="46"/>
      <c r="DY1101" s="46"/>
      <c r="DZ1101" s="46"/>
      <c r="EA1101" s="46"/>
      <c r="EB1101" s="46"/>
    </row>
    <row r="1102" spans="125:132" ht="6" customHeight="1">
      <c r="DU1102" s="46"/>
      <c r="DV1102" s="46"/>
      <c r="DW1102" s="46"/>
      <c r="DX1102" s="46"/>
      <c r="DY1102" s="46"/>
      <c r="DZ1102" s="46"/>
      <c r="EA1102" s="46"/>
      <c r="EB1102" s="46"/>
    </row>
    <row r="1103" spans="125:132" ht="6" customHeight="1">
      <c r="DU1103" s="46"/>
      <c r="DV1103" s="46"/>
      <c r="DW1103" s="46"/>
      <c r="DX1103" s="46"/>
      <c r="DY1103" s="46"/>
      <c r="DZ1103" s="46"/>
      <c r="EA1103" s="46"/>
      <c r="EB1103" s="46"/>
    </row>
    <row r="1104" spans="125:132" ht="6" customHeight="1">
      <c r="DU1104" s="46"/>
      <c r="DV1104" s="46"/>
      <c r="DW1104" s="46"/>
      <c r="DX1104" s="46"/>
      <c r="DY1104" s="46"/>
      <c r="DZ1104" s="46"/>
      <c r="EA1104" s="46"/>
      <c r="EB1104" s="46"/>
    </row>
    <row r="1105" spans="125:132" ht="6" customHeight="1">
      <c r="DU1105" s="46"/>
      <c r="DV1105" s="46"/>
      <c r="DW1105" s="46"/>
      <c r="DX1105" s="46"/>
      <c r="DY1105" s="46"/>
      <c r="DZ1105" s="46"/>
      <c r="EA1105" s="46"/>
      <c r="EB1105" s="46"/>
    </row>
  </sheetData>
  <sheetProtection sheet="1" objects="1" scenarios="1" selectLockedCells="1"/>
  <mergeCells count="25">
    <mergeCell ref="EK36:ES126"/>
    <mergeCell ref="EK31:ES34"/>
    <mergeCell ref="DV169:EF203"/>
    <mergeCell ref="EK172:ES262"/>
    <mergeCell ref="DV206:EF261"/>
    <mergeCell ref="DV33:EF67"/>
    <mergeCell ref="DV70:EF125"/>
    <mergeCell ref="DV441:EF475"/>
    <mergeCell ref="EK444:ES534"/>
    <mergeCell ref="DV478:EF533"/>
    <mergeCell ref="DV305:EF339"/>
    <mergeCell ref="EK308:ES398"/>
    <mergeCell ref="DV342:EF397"/>
    <mergeCell ref="DV713:EF747"/>
    <mergeCell ref="EK716:ES806"/>
    <mergeCell ref="DV750:EF805"/>
    <mergeCell ref="DV577:EF611"/>
    <mergeCell ref="EK580:ES670"/>
    <mergeCell ref="DV614:EF669"/>
    <mergeCell ref="DV985:EF1019"/>
    <mergeCell ref="EK988:ES1078"/>
    <mergeCell ref="DV1022:EF1077"/>
    <mergeCell ref="DV849:EF883"/>
    <mergeCell ref="EK852:ES942"/>
    <mergeCell ref="DV886:EF941"/>
  </mergeCells>
  <phoneticPr fontId="2"/>
  <pageMargins left="1.03" right="0.88" top="0.82" bottom="0.66" header="0.26" footer="0.31"/>
  <pageSetup paperSize="8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Zeros="0" zoomScale="70" zoomScaleNormal="70" zoomScaleSheetLayoutView="50" workbookViewId="0"/>
  </sheetViews>
  <sheetFormatPr defaultRowHeight="36.75" customHeight="1"/>
  <cols>
    <col min="1" max="1" width="3.75" style="3" customWidth="1"/>
    <col min="2" max="2" width="23.375" style="9" customWidth="1"/>
    <col min="3" max="3" width="15.125" style="18" customWidth="1"/>
    <col min="4" max="4" width="5.625" style="3" customWidth="1"/>
    <col min="5" max="5" width="15.125" style="18" customWidth="1"/>
    <col min="6" max="6" width="5.625" style="3" customWidth="1"/>
    <col min="7" max="7" width="15.125" style="18" customWidth="1"/>
    <col min="8" max="8" width="5.625" style="3" customWidth="1"/>
    <col min="9" max="9" width="15.125" style="18" customWidth="1"/>
    <col min="10" max="10" width="5.625" style="3" customWidth="1"/>
    <col min="11" max="11" width="15.125" style="18" customWidth="1"/>
    <col min="12" max="12" width="5.625" style="3" customWidth="1"/>
    <col min="13" max="13" width="15.125" style="18" customWidth="1"/>
    <col min="14" max="14" width="5.625" style="3" customWidth="1"/>
    <col min="15" max="15" width="15.125" style="18" customWidth="1"/>
    <col min="16" max="16" width="5.625" style="3" customWidth="1"/>
    <col min="17" max="17" width="15.125" style="18" customWidth="1"/>
    <col min="18" max="18" width="5.625" style="18" customWidth="1"/>
    <col min="19" max="16384" width="9" style="2"/>
  </cols>
  <sheetData>
    <row r="1" spans="1:18" ht="30.75" customHeight="1">
      <c r="A1" s="1"/>
      <c r="B1" s="31" t="s">
        <v>2</v>
      </c>
      <c r="C1" s="94" t="s">
        <v>13</v>
      </c>
      <c r="D1" s="95"/>
      <c r="E1" s="94" t="s">
        <v>14</v>
      </c>
      <c r="F1" s="95"/>
      <c r="G1" s="94" t="s">
        <v>12</v>
      </c>
      <c r="H1" s="95"/>
      <c r="I1" s="94" t="s">
        <v>11</v>
      </c>
      <c r="J1" s="95"/>
      <c r="K1" s="94" t="s">
        <v>11</v>
      </c>
      <c r="L1" s="95"/>
      <c r="M1" s="94" t="s">
        <v>11</v>
      </c>
      <c r="N1" s="95"/>
      <c r="O1" s="94" t="s">
        <v>11</v>
      </c>
      <c r="P1" s="95"/>
      <c r="Q1" s="94" t="s">
        <v>11</v>
      </c>
      <c r="R1" s="95"/>
    </row>
    <row r="2" spans="1:18" ht="30.75" customHeight="1">
      <c r="A2" s="1">
        <v>1</v>
      </c>
      <c r="B2" s="7" t="s">
        <v>22</v>
      </c>
      <c r="C2" s="16" t="str">
        <f>成績入力!D2</f>
        <v>都　宏希</v>
      </c>
      <c r="D2" s="40" t="str">
        <f>成績入力!E2</f>
        <v>京</v>
      </c>
      <c r="E2" s="16" t="str">
        <f>成績入力!G2</f>
        <v>中川歩武</v>
      </c>
      <c r="F2" s="40" t="str">
        <f>成績入力!H2</f>
        <v>京</v>
      </c>
      <c r="G2" s="16" t="str">
        <f>成績入力!J2</f>
        <v>小西雄大</v>
      </c>
      <c r="H2" s="40" t="str">
        <f>成績入力!K2</f>
        <v>京</v>
      </c>
      <c r="I2" s="16" t="str">
        <f>成績入力!M2</f>
        <v>佐藤颯流</v>
      </c>
      <c r="J2" s="40" t="str">
        <f>成績入力!N2</f>
        <v>兵</v>
      </c>
      <c r="K2" s="16" t="str">
        <f>成績入力!P2</f>
        <v>原田彪冴</v>
      </c>
      <c r="L2" s="40" t="str">
        <f>成績入力!Q2</f>
        <v>大</v>
      </c>
      <c r="M2" s="16" t="str">
        <f>成績入力!S2</f>
        <v>桐井栄悟</v>
      </c>
      <c r="N2" s="40" t="str">
        <f>成績入力!T2</f>
        <v>和</v>
      </c>
      <c r="O2" s="16" t="str">
        <f>成績入力!V2</f>
        <v>松田颯真</v>
      </c>
      <c r="P2" s="40" t="str">
        <f>成績入力!W2</f>
        <v>大</v>
      </c>
      <c r="Q2" s="16" t="str">
        <f>成績入力!Y2</f>
        <v>村田　修</v>
      </c>
      <c r="R2" s="19" t="str">
        <f>成績入力!Z2</f>
        <v>京</v>
      </c>
    </row>
    <row r="3" spans="1:18" ht="30.75" customHeight="1">
      <c r="A3" s="1">
        <v>2</v>
      </c>
      <c r="B3" s="7" t="s">
        <v>23</v>
      </c>
      <c r="C3" s="16" t="str">
        <f>成績入力!D3</f>
        <v>村田誠敏</v>
      </c>
      <c r="D3" s="40" t="str">
        <f>成績入力!E3</f>
        <v>京</v>
      </c>
      <c r="E3" s="16" t="str">
        <f>成績入力!G3</f>
        <v>山崎未翔</v>
      </c>
      <c r="F3" s="40" t="str">
        <f>成績入力!H3</f>
        <v>京</v>
      </c>
      <c r="G3" s="16" t="str">
        <f>成績入力!J3</f>
        <v>岩井斗希</v>
      </c>
      <c r="H3" s="40" t="str">
        <f>成績入力!K3</f>
        <v>京</v>
      </c>
      <c r="I3" s="16" t="str">
        <f>成績入力!M3</f>
        <v>藤田虹太</v>
      </c>
      <c r="J3" s="40" t="str">
        <f>成績入力!N3</f>
        <v>京</v>
      </c>
      <c r="K3" s="16" t="str">
        <f>成績入力!P3</f>
        <v>吉田将真</v>
      </c>
      <c r="L3" s="40" t="str">
        <f>成績入力!Q3</f>
        <v>和</v>
      </c>
      <c r="M3" s="16" t="str">
        <f>成績入力!S3</f>
        <v>水津隼人</v>
      </c>
      <c r="N3" s="40" t="str">
        <f>成績入力!T3</f>
        <v>大</v>
      </c>
      <c r="O3" s="16" t="str">
        <f>成績入力!V3</f>
        <v>名古曽大輝</v>
      </c>
      <c r="P3" s="40" t="str">
        <f>成績入力!W3</f>
        <v>大</v>
      </c>
      <c r="Q3" s="16" t="str">
        <f>成績入力!Y3</f>
        <v>北﨑逞真</v>
      </c>
      <c r="R3" s="19" t="str">
        <f>成績入力!Z3</f>
        <v>和</v>
      </c>
    </row>
    <row r="4" spans="1:18" ht="30.75" customHeight="1">
      <c r="A4" s="1">
        <v>3</v>
      </c>
      <c r="B4" s="7" t="s">
        <v>24</v>
      </c>
      <c r="C4" s="16" t="str">
        <f>成績入力!D4</f>
        <v>若林俐青</v>
      </c>
      <c r="D4" s="40" t="str">
        <f>成績入力!E4</f>
        <v>京</v>
      </c>
      <c r="E4" s="16" t="str">
        <f>成績入力!G4</f>
        <v>八田航太郎</v>
      </c>
      <c r="F4" s="40" t="str">
        <f>成績入力!H4</f>
        <v>京</v>
      </c>
      <c r="G4" s="16" t="str">
        <f>成績入力!J4</f>
        <v>百々春稀</v>
      </c>
      <c r="H4" s="40" t="str">
        <f>成績入力!K4</f>
        <v>和</v>
      </c>
      <c r="I4" s="16" t="str">
        <f>成績入力!M4</f>
        <v>山中賢斗</v>
      </c>
      <c r="J4" s="40" t="str">
        <f>成績入力!N4</f>
        <v>兵</v>
      </c>
      <c r="K4" s="16" t="str">
        <f>成績入力!P4</f>
        <v>太田侑斗</v>
      </c>
      <c r="L4" s="40" t="str">
        <f>成績入力!Q4</f>
        <v>大</v>
      </c>
      <c r="M4" s="16" t="str">
        <f>成績入力!S4</f>
        <v>林晃太朗</v>
      </c>
      <c r="N4" s="40" t="str">
        <f>成績入力!T4</f>
        <v>京</v>
      </c>
      <c r="O4" s="16" t="str">
        <f>成績入力!V4</f>
        <v>宝積昇平</v>
      </c>
      <c r="P4" s="40" t="str">
        <f>成績入力!W4</f>
        <v>大</v>
      </c>
      <c r="Q4" s="16" t="str">
        <f>成績入力!Y4</f>
        <v>桐井緋呂</v>
      </c>
      <c r="R4" s="19" t="str">
        <f>成績入力!Z4</f>
        <v>和</v>
      </c>
    </row>
    <row r="5" spans="1:18" ht="30.75" customHeight="1">
      <c r="A5" s="1">
        <v>4</v>
      </c>
      <c r="B5" s="7" t="s">
        <v>25</v>
      </c>
      <c r="C5" s="16" t="str">
        <f>成績入力!D5</f>
        <v>奥村宗司</v>
      </c>
      <c r="D5" s="40" t="str">
        <f>成績入力!E5</f>
        <v>京</v>
      </c>
      <c r="E5" s="16" t="str">
        <f>成績入力!G5</f>
        <v>田井滉泰</v>
      </c>
      <c r="F5" s="40" t="str">
        <f>成績入力!H5</f>
        <v>京</v>
      </c>
      <c r="G5" s="16" t="str">
        <f>成績入力!J5</f>
        <v>麦谷亮英</v>
      </c>
      <c r="H5" s="40" t="str">
        <f>成績入力!K5</f>
        <v>京</v>
      </c>
      <c r="I5" s="16" t="str">
        <f>成績入力!M5</f>
        <v>清水宗哉</v>
      </c>
      <c r="J5" s="40" t="str">
        <f>成績入力!N5</f>
        <v>京</v>
      </c>
      <c r="K5" s="16" t="str">
        <f>成績入力!P5</f>
        <v>島田　開</v>
      </c>
      <c r="L5" s="40" t="str">
        <f>成績入力!Q5</f>
        <v>和</v>
      </c>
      <c r="M5" s="16" t="str">
        <f>成績入力!S5</f>
        <v>山川泰和</v>
      </c>
      <c r="N5" s="40" t="str">
        <f>成績入力!T5</f>
        <v>大</v>
      </c>
      <c r="O5" s="16" t="str">
        <f>成績入力!V5</f>
        <v>松浦伊吹</v>
      </c>
      <c r="P5" s="40" t="str">
        <f>成績入力!W5</f>
        <v>大</v>
      </c>
      <c r="Q5" s="16" t="str">
        <f>成績入力!Y5</f>
        <v>山口和起</v>
      </c>
      <c r="R5" s="19" t="str">
        <f>成績入力!Z5</f>
        <v>和</v>
      </c>
    </row>
    <row r="6" spans="1:18" ht="30.75" customHeight="1">
      <c r="A6" s="1">
        <v>5</v>
      </c>
      <c r="B6" s="7" t="s">
        <v>26</v>
      </c>
      <c r="C6" s="16" t="str">
        <f>成績入力!D6</f>
        <v>長井 悠</v>
      </c>
      <c r="D6" s="40" t="str">
        <f>成績入力!E6</f>
        <v>京</v>
      </c>
      <c r="E6" s="16" t="str">
        <f>成績入力!G6</f>
        <v>豊田凪音</v>
      </c>
      <c r="F6" s="40" t="str">
        <f>成績入力!H6</f>
        <v>京</v>
      </c>
      <c r="G6" s="16" t="str">
        <f>成績入力!J6</f>
        <v>小町祥生</v>
      </c>
      <c r="H6" s="40" t="str">
        <f>成績入力!K6</f>
        <v>京</v>
      </c>
      <c r="I6" s="16" t="str">
        <f>成績入力!M6</f>
        <v>六津井翔太</v>
      </c>
      <c r="J6" s="40" t="str">
        <f>成績入力!N6</f>
        <v>大</v>
      </c>
      <c r="K6" s="16" t="str">
        <f>成績入力!P6</f>
        <v>金澤琉輝</v>
      </c>
      <c r="L6" s="40" t="str">
        <f>成績入力!Q6</f>
        <v>京</v>
      </c>
      <c r="M6" s="16" t="str">
        <f>成績入力!S6</f>
        <v>佐藤透晏</v>
      </c>
      <c r="N6" s="40" t="str">
        <f>成績入力!T6</f>
        <v>兵</v>
      </c>
      <c r="O6" s="16" t="str">
        <f>成績入力!V6</f>
        <v>植原蓮翔</v>
      </c>
      <c r="P6" s="40" t="str">
        <f>成績入力!W6</f>
        <v>大</v>
      </c>
      <c r="Q6" s="16" t="str">
        <f>成績入力!Y6</f>
        <v>野村涼馬</v>
      </c>
      <c r="R6" s="19" t="str">
        <f>成績入力!Z6</f>
        <v>大</v>
      </c>
    </row>
    <row r="7" spans="1:18" ht="30.75" customHeight="1">
      <c r="A7" s="1">
        <v>6</v>
      </c>
      <c r="B7" s="7" t="s">
        <v>27</v>
      </c>
      <c r="C7" s="16" t="str">
        <f>成績入力!D7</f>
        <v>若林寛斗</v>
      </c>
      <c r="D7" s="40" t="str">
        <f>成績入力!E7</f>
        <v>京</v>
      </c>
      <c r="E7" s="16" t="str">
        <f>成績入力!G7</f>
        <v>松村颯天</v>
      </c>
      <c r="F7" s="40" t="str">
        <f>成績入力!H7</f>
        <v>京</v>
      </c>
      <c r="G7" s="16" t="str">
        <f>成績入力!J7</f>
        <v>麦谷悠成</v>
      </c>
      <c r="H7" s="40" t="str">
        <f>成績入力!K7</f>
        <v>京</v>
      </c>
      <c r="I7" s="16" t="str">
        <f>成績入力!M7</f>
        <v>田中敦稀</v>
      </c>
      <c r="J7" s="40" t="str">
        <f>成績入力!N7</f>
        <v>和</v>
      </c>
      <c r="K7" s="16" t="str">
        <f>成績入力!P7</f>
        <v>池上和樹</v>
      </c>
      <c r="L7" s="40" t="str">
        <f>成績入力!Q7</f>
        <v>大</v>
      </c>
      <c r="M7" s="16" t="str">
        <f>成績入力!S7</f>
        <v>中嶌珠絡</v>
      </c>
      <c r="N7" s="40" t="str">
        <f>成績入力!T7</f>
        <v>京</v>
      </c>
      <c r="O7" s="16" t="str">
        <f>成績入力!V7</f>
        <v>小川侑大</v>
      </c>
      <c r="P7" s="40" t="str">
        <f>成績入力!W7</f>
        <v>和</v>
      </c>
      <c r="Q7" s="16" t="str">
        <f>成績入力!Y7</f>
        <v>藤本英太</v>
      </c>
      <c r="R7" s="19" t="str">
        <f>成績入力!Z7</f>
        <v>奈</v>
      </c>
    </row>
    <row r="8" spans="1:18" ht="30.75" customHeight="1">
      <c r="A8" s="1">
        <v>7</v>
      </c>
      <c r="B8" s="7" t="s">
        <v>28</v>
      </c>
      <c r="C8" s="16" t="str">
        <f>成績入力!D8</f>
        <v>麦谷杏莉</v>
      </c>
      <c r="D8" s="40" t="str">
        <f>成績入力!E8</f>
        <v>京</v>
      </c>
      <c r="E8" s="16" t="str">
        <f>成績入力!G8</f>
        <v>東風平梨沙</v>
      </c>
      <c r="F8" s="40" t="str">
        <f>成績入力!H8</f>
        <v>大</v>
      </c>
      <c r="G8" s="16" t="str">
        <f>成績入力!J8</f>
        <v>小林永和</v>
      </c>
      <c r="H8" s="40" t="str">
        <f>成績入力!K8</f>
        <v>京</v>
      </c>
      <c r="I8" s="16" t="str">
        <f>成績入力!M8</f>
        <v>笹田梨緒</v>
      </c>
      <c r="J8" s="40" t="str">
        <f>成績入力!N8</f>
        <v>兵</v>
      </c>
      <c r="K8" s="16" t="str">
        <f>成績入力!P8</f>
        <v>山口華朱</v>
      </c>
      <c r="L8" s="40" t="str">
        <f>成績入力!Q8</f>
        <v>京</v>
      </c>
      <c r="M8" s="16" t="str">
        <f>成績入力!S8</f>
        <v>谷　倖羽</v>
      </c>
      <c r="N8" s="40" t="str">
        <f>成績入力!T8</f>
        <v>和</v>
      </c>
      <c r="O8" s="16" t="str">
        <f>成績入力!V8</f>
        <v>戸田結月</v>
      </c>
      <c r="P8" s="40" t="str">
        <f>成績入力!W8</f>
        <v>京</v>
      </c>
      <c r="Q8" s="16" t="str">
        <f>成績入力!Y8</f>
        <v>藤本愛夢</v>
      </c>
      <c r="R8" s="19" t="str">
        <f>成績入力!Z8</f>
        <v>和</v>
      </c>
    </row>
    <row r="9" spans="1:18" ht="30.75" customHeight="1">
      <c r="A9" s="1">
        <v>8</v>
      </c>
      <c r="B9" s="7" t="s">
        <v>29</v>
      </c>
      <c r="C9" s="16" t="str">
        <f>成績入力!D9</f>
        <v>奥村和叶</v>
      </c>
      <c r="D9" s="40" t="str">
        <f>成績入力!E9</f>
        <v>京</v>
      </c>
      <c r="E9" s="16" t="str">
        <f>成績入力!G9</f>
        <v>森　陽菜</v>
      </c>
      <c r="F9" s="40" t="str">
        <f>成績入力!H9</f>
        <v>京</v>
      </c>
      <c r="G9" s="16" t="str">
        <f>成績入力!J9</f>
        <v>山本里美</v>
      </c>
      <c r="H9" s="40" t="str">
        <f>成績入力!K9</f>
        <v>京</v>
      </c>
      <c r="I9" s="16" t="str">
        <f>成績入力!M9</f>
        <v>松本そら</v>
      </c>
      <c r="J9" s="40" t="str">
        <f>成績入力!N9</f>
        <v>和</v>
      </c>
      <c r="K9" s="16" t="str">
        <f>成績入力!P9</f>
        <v>長嶋珠央</v>
      </c>
      <c r="L9" s="40" t="str">
        <f>成績入力!Q9</f>
        <v>和</v>
      </c>
      <c r="M9" s="16" t="str">
        <f>成績入力!S9</f>
        <v>抜水天音</v>
      </c>
      <c r="N9" s="40" t="str">
        <f>成績入力!T9</f>
        <v>大</v>
      </c>
      <c r="O9" s="16" t="str">
        <f>成績入力!V9</f>
        <v>小町凛夏</v>
      </c>
      <c r="P9" s="40" t="str">
        <f>成績入力!W9</f>
        <v>京</v>
      </c>
      <c r="Q9" s="16" t="str">
        <f>成績入力!Y9</f>
        <v>池田桜子</v>
      </c>
      <c r="R9" s="19" t="str">
        <f>成績入力!Z9</f>
        <v>和</v>
      </c>
    </row>
    <row r="10" spans="1:18" ht="30.75" customHeight="1">
      <c r="A10" s="1">
        <v>9</v>
      </c>
      <c r="B10" s="7" t="s">
        <v>30</v>
      </c>
      <c r="C10" s="16" t="str">
        <f>成績入力!D10</f>
        <v>長井　愛</v>
      </c>
      <c r="D10" s="40" t="str">
        <f>成績入力!E10</f>
        <v>京</v>
      </c>
      <c r="E10" s="16" t="str">
        <f>成績入力!G10</f>
        <v>瓜生爽花</v>
      </c>
      <c r="F10" s="40" t="str">
        <f>成績入力!H10</f>
        <v>京</v>
      </c>
      <c r="G10" s="16" t="str">
        <f>成績入力!J10</f>
        <v>牧志久々莉</v>
      </c>
      <c r="H10" s="40" t="str">
        <f>成績入力!K10</f>
        <v>和</v>
      </c>
      <c r="I10" s="16" t="str">
        <f>成績入力!M10</f>
        <v>増田かなみ</v>
      </c>
      <c r="J10" s="40" t="str">
        <f>成績入力!N10</f>
        <v>大</v>
      </c>
      <c r="K10" s="16" t="str">
        <f>成績入力!P10</f>
        <v>柳生莉心</v>
      </c>
      <c r="L10" s="40" t="str">
        <f>成績入力!Q10</f>
        <v>大</v>
      </c>
      <c r="M10" s="16" t="str">
        <f>成績入力!S10</f>
        <v>中西亜沙美</v>
      </c>
      <c r="N10" s="40" t="str">
        <f>成績入力!T10</f>
        <v>和</v>
      </c>
      <c r="O10" s="16" t="str">
        <f>成績入力!V10</f>
        <v>六津井智子</v>
      </c>
      <c r="P10" s="40" t="str">
        <f>成績入力!W10</f>
        <v>大</v>
      </c>
      <c r="Q10" s="16" t="str">
        <f>成績入力!Y10</f>
        <v>矢守梨愛</v>
      </c>
      <c r="R10" s="19" t="str">
        <f>成績入力!Z10</f>
        <v>京</v>
      </c>
    </row>
    <row r="11" spans="1:18" ht="30.75" customHeight="1">
      <c r="A11" s="1">
        <v>10</v>
      </c>
      <c r="B11" s="7" t="s">
        <v>31</v>
      </c>
      <c r="C11" s="16" t="str">
        <f>成績入力!D11</f>
        <v>林　新葉</v>
      </c>
      <c r="D11" s="40" t="str">
        <f>成績入力!E11</f>
        <v>京</v>
      </c>
      <c r="E11" s="16" t="str">
        <f>成績入力!G11</f>
        <v>宇根田季</v>
      </c>
      <c r="F11" s="40" t="str">
        <f>成績入力!H11</f>
        <v>京</v>
      </c>
      <c r="G11" s="16" t="str">
        <f>成績入力!J11</f>
        <v>関本　結</v>
      </c>
      <c r="H11" s="40" t="str">
        <f>成績入力!K11</f>
        <v>京</v>
      </c>
      <c r="I11" s="16" t="str">
        <f>成績入力!M11</f>
        <v>吉野華穂</v>
      </c>
      <c r="J11" s="40" t="str">
        <f>成績入力!N11</f>
        <v>大</v>
      </c>
      <c r="K11" s="16" t="str">
        <f>成績入力!P11</f>
        <v>橋本実空</v>
      </c>
      <c r="L11" s="40" t="str">
        <f>成績入力!Q11</f>
        <v>和</v>
      </c>
      <c r="M11" s="16" t="str">
        <f>成績入力!S11</f>
        <v>平井桜莉</v>
      </c>
      <c r="N11" s="40" t="str">
        <f>成績入力!T11</f>
        <v>兵</v>
      </c>
      <c r="O11" s="16" t="str">
        <f>成績入力!V11</f>
        <v>田中夏萌</v>
      </c>
      <c r="P11" s="40" t="str">
        <f>成績入力!W11</f>
        <v>和</v>
      </c>
      <c r="Q11" s="16" t="str">
        <f>成績入力!Y11</f>
        <v>吉田亜莉沙</v>
      </c>
      <c r="R11" s="19" t="str">
        <f>成績入力!Z11</f>
        <v>和</v>
      </c>
    </row>
    <row r="12" spans="1:18" ht="30.75" customHeight="1">
      <c r="A12" s="1">
        <v>11</v>
      </c>
      <c r="B12" s="7" t="s">
        <v>32</v>
      </c>
      <c r="C12" s="16" t="str">
        <f>成績入力!D12</f>
        <v>鴨井鈴葉</v>
      </c>
      <c r="D12" s="40" t="str">
        <f>成績入力!E12</f>
        <v>京</v>
      </c>
      <c r="E12" s="16" t="str">
        <f>成績入力!G12</f>
        <v>長嶋真央</v>
      </c>
      <c r="F12" s="40" t="str">
        <f>成績入力!H12</f>
        <v>和</v>
      </c>
      <c r="G12" s="16" t="str">
        <f>成績入力!J12</f>
        <v>八田真名</v>
      </c>
      <c r="H12" s="40" t="str">
        <f>成績入力!K12</f>
        <v>京</v>
      </c>
      <c r="I12" s="16" t="str">
        <f>成績入力!M12</f>
        <v>池田歩乃</v>
      </c>
      <c r="J12" s="40" t="str">
        <f>成績入力!N12</f>
        <v>大</v>
      </c>
      <c r="K12" s="16" t="str">
        <f>成績入力!P12</f>
        <v>赤井美宇</v>
      </c>
      <c r="L12" s="40" t="str">
        <f>成績入力!Q12</f>
        <v>和</v>
      </c>
      <c r="M12" s="16" t="str">
        <f>成績入力!S12</f>
        <v>岩倉瑠夏</v>
      </c>
      <c r="N12" s="40" t="str">
        <f>成績入力!T12</f>
        <v>和</v>
      </c>
      <c r="O12" s="16" t="str">
        <f>成績入力!V12</f>
        <v>森口麗嘉</v>
      </c>
      <c r="P12" s="40" t="str">
        <f>成績入力!W12</f>
        <v>大</v>
      </c>
      <c r="Q12" s="16" t="str">
        <f>成績入力!Y12</f>
        <v>森脇八千秀</v>
      </c>
      <c r="R12" s="19" t="str">
        <f>成績入力!Z12</f>
        <v>兵</v>
      </c>
    </row>
    <row r="13" spans="1:18" ht="30.75" customHeight="1">
      <c r="A13" s="1">
        <v>12</v>
      </c>
      <c r="B13" s="7" t="s">
        <v>33</v>
      </c>
      <c r="C13" s="16" t="str">
        <f>成績入力!D13</f>
        <v>狩谷咲良</v>
      </c>
      <c r="D13" s="40" t="str">
        <f>成績入力!E13</f>
        <v>和</v>
      </c>
      <c r="E13" s="16" t="str">
        <f>成績入力!G13</f>
        <v>木村　環</v>
      </c>
      <c r="F13" s="40" t="str">
        <f>成績入力!H13</f>
        <v>和</v>
      </c>
      <c r="G13" s="16" t="str">
        <f>成績入力!J13</f>
        <v>田中真優</v>
      </c>
      <c r="H13" s="40" t="str">
        <f>成績入力!K13</f>
        <v>京</v>
      </c>
      <c r="I13" s="16" t="str">
        <f>成績入力!M13</f>
        <v>松宮千夏海</v>
      </c>
      <c r="J13" s="40" t="str">
        <f>成績入力!N13</f>
        <v>大</v>
      </c>
      <c r="K13" s="16" t="str">
        <f>成績入力!P13</f>
        <v>供川桜奈</v>
      </c>
      <c r="L13" s="40" t="str">
        <f>成績入力!Q13</f>
        <v>京</v>
      </c>
      <c r="M13" s="16" t="str">
        <f>成績入力!S13</f>
        <v>嶋田　晴</v>
      </c>
      <c r="N13" s="40" t="str">
        <f>成績入力!T13</f>
        <v>京</v>
      </c>
      <c r="O13" s="16" t="str">
        <f>成績入力!V13</f>
        <v>野村怜菜</v>
      </c>
      <c r="P13" s="40" t="str">
        <f>成績入力!W13</f>
        <v>大</v>
      </c>
      <c r="Q13" s="16" t="str">
        <f>成績入力!Y13</f>
        <v>山本夏子</v>
      </c>
      <c r="R13" s="19" t="str">
        <f>成績入力!Z13</f>
        <v>京</v>
      </c>
    </row>
    <row r="14" spans="1:18" ht="30.75" customHeight="1">
      <c r="A14" s="1">
        <v>13</v>
      </c>
      <c r="B14" s="7" t="s">
        <v>34</v>
      </c>
      <c r="C14" s="16" t="str">
        <f>成績入力!D14</f>
        <v>山下泰生</v>
      </c>
      <c r="D14" s="40" t="str">
        <f>成績入力!E14</f>
        <v>京</v>
      </c>
      <c r="E14" s="16" t="str">
        <f>成績入力!G14</f>
        <v>長嶋希武</v>
      </c>
      <c r="F14" s="40" t="str">
        <f>成績入力!H14</f>
        <v>和</v>
      </c>
      <c r="G14" s="16" t="str">
        <f>成績入力!J14</f>
        <v>古川大稀</v>
      </c>
      <c r="H14" s="40" t="str">
        <f>成績入力!K14</f>
        <v>京</v>
      </c>
      <c r="I14" s="16" t="str">
        <f>成績入力!M14</f>
        <v>山川竜空</v>
      </c>
      <c r="J14" s="40" t="str">
        <f>成績入力!N14</f>
        <v>京</v>
      </c>
      <c r="K14" s="16" t="str">
        <f>成績入力!P14</f>
        <v>山本達也</v>
      </c>
      <c r="L14" s="40" t="str">
        <f>成績入力!Q14</f>
        <v>大</v>
      </c>
      <c r="M14" s="16" t="str">
        <f>成績入力!S14</f>
        <v>坪根幸平</v>
      </c>
      <c r="N14" s="40" t="str">
        <f>成績入力!T14</f>
        <v>和</v>
      </c>
      <c r="O14" s="16" t="str">
        <f>成績入力!V14</f>
        <v>酒井　一</v>
      </c>
      <c r="P14" s="40" t="str">
        <f>成績入力!W14</f>
        <v>京</v>
      </c>
      <c r="Q14" s="16">
        <f>成績入力!Y14</f>
        <v>0</v>
      </c>
      <c r="R14" s="19">
        <f>成績入力!Z14</f>
        <v>0</v>
      </c>
    </row>
    <row r="15" spans="1:18" s="9" customFormat="1" ht="30.75" customHeight="1">
      <c r="A15" s="1">
        <v>14</v>
      </c>
      <c r="B15" s="7" t="s">
        <v>35</v>
      </c>
      <c r="C15" s="17" t="str">
        <f>成績入力!D15</f>
        <v>木村拳太</v>
      </c>
      <c r="D15" s="8" t="str">
        <f>成績入力!E15</f>
        <v>和</v>
      </c>
      <c r="E15" s="17" t="str">
        <f>成績入力!G15</f>
        <v>中野紘志朗</v>
      </c>
      <c r="F15" s="8" t="str">
        <f>成績入力!H15</f>
        <v>京</v>
      </c>
      <c r="G15" s="17" t="str">
        <f>成績入力!J15</f>
        <v>谷口翔哉</v>
      </c>
      <c r="H15" s="8" t="str">
        <f>成績入力!K15</f>
        <v>京</v>
      </c>
      <c r="I15" s="17" t="str">
        <f>成績入力!M15</f>
        <v>折田　皓</v>
      </c>
      <c r="J15" s="8" t="str">
        <f>成績入力!N15</f>
        <v>大</v>
      </c>
      <c r="K15" s="17" t="str">
        <f>成績入力!P15</f>
        <v>田中宏太朗</v>
      </c>
      <c r="L15" s="8" t="str">
        <f>成績入力!Q15</f>
        <v>京</v>
      </c>
      <c r="M15" s="17" t="str">
        <f>成績入力!S15</f>
        <v>柳生武人</v>
      </c>
      <c r="N15" s="8" t="str">
        <f>成績入力!T15</f>
        <v>大</v>
      </c>
      <c r="O15" s="17" t="str">
        <f>成績入力!V15</f>
        <v>正木雄大</v>
      </c>
      <c r="P15" s="8" t="str">
        <f>成績入力!W15</f>
        <v>京</v>
      </c>
      <c r="Q15" s="17" t="str">
        <f>成績入力!Y15</f>
        <v>柴谷　海</v>
      </c>
      <c r="R15" s="20" t="str">
        <f>成績入力!Z15</f>
        <v>和</v>
      </c>
    </row>
    <row r="16" spans="1:18" ht="30.75" customHeight="1">
      <c r="A16" s="1">
        <v>15</v>
      </c>
      <c r="B16" s="7" t="s">
        <v>36</v>
      </c>
      <c r="C16" s="16" t="str">
        <f>成績入力!D16</f>
        <v>青松真輝</v>
      </c>
      <c r="D16" s="40" t="str">
        <f>成績入力!E16</f>
        <v>奈</v>
      </c>
      <c r="E16" s="16" t="str">
        <f>成績入力!G16</f>
        <v>稲場礼翼</v>
      </c>
      <c r="F16" s="40" t="str">
        <f>成績入力!H16</f>
        <v>奈</v>
      </c>
      <c r="G16" s="16" t="str">
        <f>成績入力!J16</f>
        <v>國見青空</v>
      </c>
      <c r="H16" s="40" t="str">
        <f>成績入力!K16</f>
        <v>大</v>
      </c>
      <c r="I16" s="16" t="str">
        <f>成績入力!M16</f>
        <v>岡地陽飛</v>
      </c>
      <c r="J16" s="40" t="str">
        <f>成績入力!N16</f>
        <v>和</v>
      </c>
      <c r="K16" s="16" t="str">
        <f>成績入力!P16</f>
        <v>植澤将一朗</v>
      </c>
      <c r="L16" s="40" t="str">
        <f>成績入力!Q16</f>
        <v>京</v>
      </c>
      <c r="M16" s="16">
        <f>成績入力!S16</f>
        <v>0</v>
      </c>
      <c r="N16" s="40">
        <f>成績入力!T16</f>
        <v>0</v>
      </c>
      <c r="O16" s="16">
        <f>成績入力!V16</f>
        <v>0</v>
      </c>
      <c r="P16" s="40">
        <f>成績入力!W16</f>
        <v>0</v>
      </c>
      <c r="Q16" s="16">
        <f>成績入力!Y16</f>
        <v>0</v>
      </c>
      <c r="R16" s="19">
        <f>成績入力!Z16</f>
        <v>0</v>
      </c>
    </row>
    <row r="17" spans="1:18" ht="30.75" customHeight="1">
      <c r="A17" s="1">
        <v>16</v>
      </c>
      <c r="B17" s="7" t="s">
        <v>37</v>
      </c>
      <c r="C17" s="16" t="str">
        <f>成績入力!D17</f>
        <v>島本結衣</v>
      </c>
      <c r="D17" s="40" t="str">
        <f>成績入力!E17</f>
        <v>和</v>
      </c>
      <c r="E17" s="16" t="str">
        <f>成績入力!G17</f>
        <v>鴨井詩葉</v>
      </c>
      <c r="F17" s="40" t="str">
        <f>成績入力!H17</f>
        <v>京</v>
      </c>
      <c r="G17" s="16" t="str">
        <f>成績入力!J17</f>
        <v>川嶋雪乃</v>
      </c>
      <c r="H17" s="40" t="str">
        <f>成績入力!K17</f>
        <v>京</v>
      </c>
      <c r="I17" s="16" t="str">
        <f>成績入力!M17</f>
        <v>野々村光華</v>
      </c>
      <c r="J17" s="40" t="str">
        <f>成績入力!N17</f>
        <v>京</v>
      </c>
      <c r="K17" s="16" t="str">
        <f>成績入力!P17</f>
        <v>濱田　季</v>
      </c>
      <c r="L17" s="40" t="str">
        <f>成績入力!Q17</f>
        <v>奈</v>
      </c>
      <c r="M17" s="16" t="str">
        <f>成績入力!S17</f>
        <v>宇根田直</v>
      </c>
      <c r="N17" s="40" t="str">
        <f>成績入力!T17</f>
        <v>京</v>
      </c>
      <c r="O17" s="16" t="str">
        <f>成績入力!V17</f>
        <v>藤田陽菜</v>
      </c>
      <c r="P17" s="40" t="str">
        <f>成績入力!W17</f>
        <v>和</v>
      </c>
      <c r="Q17" s="16" t="str">
        <f>成績入力!Y17</f>
        <v>森口　燦</v>
      </c>
      <c r="R17" s="19" t="str">
        <f>成績入力!Z17</f>
        <v>大</v>
      </c>
    </row>
    <row r="18" spans="1:18" s="9" customFormat="1" ht="30.75" customHeight="1">
      <c r="A18" s="1">
        <v>17</v>
      </c>
      <c r="B18" s="7" t="s">
        <v>38</v>
      </c>
      <c r="C18" s="17" t="str">
        <f>成績入力!D18</f>
        <v>片川優実</v>
      </c>
      <c r="D18" s="8" t="str">
        <f>成績入力!E18</f>
        <v>京</v>
      </c>
      <c r="E18" s="17" t="str">
        <f>成績入力!G18</f>
        <v>青山風音</v>
      </c>
      <c r="F18" s="8" t="str">
        <f>成績入力!H18</f>
        <v>和</v>
      </c>
      <c r="G18" s="17" t="str">
        <f>成績入力!J18</f>
        <v>田井海琴</v>
      </c>
      <c r="H18" s="8" t="str">
        <f>成績入力!K18</f>
        <v>京</v>
      </c>
      <c r="I18" s="17" t="str">
        <f>成績入力!M18</f>
        <v>音野麗月</v>
      </c>
      <c r="J18" s="8" t="str">
        <f>成績入力!N18</f>
        <v>大</v>
      </c>
      <c r="K18" s="17" t="str">
        <f>成績入力!P18</f>
        <v>北得　縁</v>
      </c>
      <c r="L18" s="8" t="str">
        <f>成績入力!Q18</f>
        <v>京</v>
      </c>
      <c r="M18" s="17" t="str">
        <f>成績入力!S18</f>
        <v>山田優花</v>
      </c>
      <c r="N18" s="8" t="str">
        <f>成績入力!T18</f>
        <v>和</v>
      </c>
      <c r="O18" s="17" t="str">
        <f>成績入力!V18</f>
        <v>博田みあ</v>
      </c>
      <c r="P18" s="8" t="str">
        <f>成績入力!W18</f>
        <v>京</v>
      </c>
      <c r="Q18" s="17" t="str">
        <f>成績入力!Y18</f>
        <v>狩谷美咲</v>
      </c>
      <c r="R18" s="20" t="str">
        <f>成績入力!Z18</f>
        <v>和</v>
      </c>
    </row>
    <row r="19" spans="1:18" s="9" customFormat="1" ht="30.75" customHeight="1">
      <c r="A19" s="1">
        <v>18</v>
      </c>
      <c r="B19" s="7" t="s">
        <v>39</v>
      </c>
      <c r="C19" s="17" t="str">
        <f>成績入力!D19</f>
        <v>小堂利奈</v>
      </c>
      <c r="D19" s="8" t="str">
        <f>成績入力!E19</f>
        <v>京</v>
      </c>
      <c r="E19" s="17" t="str">
        <f>成績入力!G19</f>
        <v>福井あいみ</v>
      </c>
      <c r="F19" s="8" t="str">
        <f>成績入力!H19</f>
        <v>和</v>
      </c>
      <c r="G19" s="17" t="str">
        <f>成績入力!J19</f>
        <v>濱田　透</v>
      </c>
      <c r="H19" s="8" t="str">
        <f>成績入力!K19</f>
        <v>奈</v>
      </c>
      <c r="I19" s="17" t="str">
        <f>成績入力!M19</f>
        <v>濵田ひかる</v>
      </c>
      <c r="J19" s="8" t="str">
        <f>成績入力!N19</f>
        <v>奈</v>
      </c>
      <c r="K19" s="17" t="str">
        <f>成績入力!P19</f>
        <v>橋本萌花</v>
      </c>
      <c r="L19" s="8" t="str">
        <f>成績入力!Q19</f>
        <v>大</v>
      </c>
      <c r="M19" s="17" t="str">
        <f>成績入力!S19</f>
        <v>山本真璃絵</v>
      </c>
      <c r="N19" s="8" t="str">
        <f>成績入力!T19</f>
        <v>大</v>
      </c>
      <c r="O19" s="17">
        <f>成績入力!V19</f>
        <v>0</v>
      </c>
      <c r="P19" s="8">
        <f>成績入力!W19</f>
        <v>0</v>
      </c>
      <c r="Q19" s="17">
        <f>成績入力!Y19</f>
        <v>0</v>
      </c>
      <c r="R19" s="20">
        <f>成績入力!Z19</f>
        <v>0</v>
      </c>
    </row>
    <row r="20" spans="1:18" ht="30.75" customHeight="1">
      <c r="A20" s="1">
        <v>19</v>
      </c>
      <c r="B20" s="7" t="s">
        <v>4</v>
      </c>
      <c r="C20" s="16" t="str">
        <f>成績入力!D20</f>
        <v>田中透也</v>
      </c>
      <c r="D20" s="40" t="str">
        <f>成績入力!E20</f>
        <v>京</v>
      </c>
      <c r="E20" s="16" t="str">
        <f>成績入力!G20</f>
        <v>岡田一海</v>
      </c>
      <c r="F20" s="40" t="str">
        <f>成績入力!H20</f>
        <v>和</v>
      </c>
      <c r="G20" s="16" t="str">
        <f>成績入力!J20</f>
        <v>岡地星波</v>
      </c>
      <c r="H20" s="40" t="str">
        <f>成績入力!K20</f>
        <v>和</v>
      </c>
      <c r="I20" s="16">
        <f>成績入力!M20</f>
        <v>0</v>
      </c>
      <c r="J20" s="40">
        <f>成績入力!N20</f>
        <v>0</v>
      </c>
      <c r="K20" s="16">
        <f>成績入力!P20</f>
        <v>0</v>
      </c>
      <c r="L20" s="40">
        <f>成績入力!Q20</f>
        <v>0</v>
      </c>
      <c r="M20" s="16">
        <f>成績入力!S20</f>
        <v>0</v>
      </c>
      <c r="N20" s="40">
        <f>成績入力!T20</f>
        <v>0</v>
      </c>
      <c r="O20" s="16">
        <f>成績入力!V20</f>
        <v>0</v>
      </c>
      <c r="P20" s="40">
        <f>成績入力!W20</f>
        <v>0</v>
      </c>
      <c r="Q20" s="16">
        <f>成績入力!Y20</f>
        <v>0</v>
      </c>
      <c r="R20" s="19">
        <f>成績入力!Z20</f>
        <v>0</v>
      </c>
    </row>
    <row r="21" spans="1:18" ht="30.75" customHeight="1">
      <c r="A21" s="1">
        <v>20</v>
      </c>
      <c r="B21" s="7" t="s">
        <v>15</v>
      </c>
      <c r="C21" s="16" t="str">
        <f>成績入力!D21</f>
        <v>村上空音</v>
      </c>
      <c r="D21" s="40" t="str">
        <f>成績入力!E21</f>
        <v>和</v>
      </c>
      <c r="E21" s="16" t="str">
        <f>成績入力!G21</f>
        <v>片岡香穂</v>
      </c>
      <c r="F21" s="40" t="str">
        <f>成績入力!H21</f>
        <v>京</v>
      </c>
      <c r="G21" s="16" t="str">
        <f>成績入力!J21</f>
        <v>引田伊吹</v>
      </c>
      <c r="H21" s="40" t="str">
        <f>成績入力!K21</f>
        <v>大</v>
      </c>
      <c r="I21" s="16">
        <f>成績入力!M21</f>
        <v>0</v>
      </c>
      <c r="J21" s="40">
        <f>成績入力!N21</f>
        <v>0</v>
      </c>
      <c r="K21" s="16">
        <f>成績入力!P21</f>
        <v>0</v>
      </c>
      <c r="L21" s="40">
        <f>成績入力!Q21</f>
        <v>0</v>
      </c>
      <c r="M21" s="16">
        <f>成績入力!S21</f>
        <v>0</v>
      </c>
      <c r="N21" s="40">
        <f>成績入力!T21</f>
        <v>0</v>
      </c>
      <c r="O21" s="16">
        <f>成績入力!V21</f>
        <v>0</v>
      </c>
      <c r="P21" s="40">
        <f>成績入力!W21</f>
        <v>0</v>
      </c>
      <c r="Q21" s="16">
        <f>成績入力!Y21</f>
        <v>0</v>
      </c>
      <c r="R21" s="19">
        <f>成績入力!Z21</f>
        <v>0</v>
      </c>
    </row>
    <row r="22" spans="1:18" ht="30.75" customHeight="1">
      <c r="A22" s="1">
        <v>21</v>
      </c>
      <c r="B22" s="7" t="s">
        <v>5</v>
      </c>
      <c r="C22" s="16" t="str">
        <f>成績入力!D22</f>
        <v>森田貴文</v>
      </c>
      <c r="D22" s="40" t="str">
        <f>成績入力!E22</f>
        <v>奈</v>
      </c>
      <c r="E22" s="16" t="str">
        <f>成績入力!G22</f>
        <v>宮本　侑</v>
      </c>
      <c r="F22" s="40" t="str">
        <f>成績入力!H22</f>
        <v>和</v>
      </c>
      <c r="G22" s="16" t="str">
        <f>成績入力!J22</f>
        <v>森田博尚</v>
      </c>
      <c r="H22" s="40" t="str">
        <f>成績入力!K22</f>
        <v>奈</v>
      </c>
      <c r="I22" s="16">
        <f>成績入力!M22</f>
        <v>0</v>
      </c>
      <c r="J22" s="40">
        <f>成績入力!N22</f>
        <v>0</v>
      </c>
      <c r="K22" s="16">
        <f>成績入力!P22</f>
        <v>0</v>
      </c>
      <c r="L22" s="40">
        <f>成績入力!Q22</f>
        <v>0</v>
      </c>
      <c r="M22" s="16">
        <f>成績入力!S22</f>
        <v>0</v>
      </c>
      <c r="N22" s="40">
        <f>成績入力!T22</f>
        <v>0</v>
      </c>
      <c r="O22" s="16">
        <f>成績入力!V22</f>
        <v>0</v>
      </c>
      <c r="P22" s="40">
        <f>成績入力!W22</f>
        <v>0</v>
      </c>
      <c r="Q22" s="16">
        <f>成績入力!Y22</f>
        <v>0</v>
      </c>
      <c r="R22" s="21">
        <f>成績入力!Z22</f>
        <v>0</v>
      </c>
    </row>
    <row r="23" spans="1:18" ht="30.75" customHeight="1">
      <c r="A23" s="1">
        <v>22</v>
      </c>
      <c r="B23" s="7" t="s">
        <v>6</v>
      </c>
      <c r="C23" s="16" t="str">
        <f>成績入力!D23</f>
        <v>増尾美菜</v>
      </c>
      <c r="D23" s="40" t="str">
        <f>成績入力!E23</f>
        <v>大</v>
      </c>
      <c r="E23" s="16" t="str">
        <f>成績入力!G23</f>
        <v>片岡理子</v>
      </c>
      <c r="F23" s="40" t="str">
        <f>成績入力!H23</f>
        <v>京</v>
      </c>
      <c r="G23" s="16" t="str">
        <f>成績入力!J23</f>
        <v>辻川絢菜</v>
      </c>
      <c r="H23" s="40" t="str">
        <f>成績入力!K23</f>
        <v>京</v>
      </c>
      <c r="I23" s="16">
        <f>成績入力!M23</f>
        <v>0</v>
      </c>
      <c r="J23" s="40">
        <f>成績入力!N23</f>
        <v>0</v>
      </c>
      <c r="K23" s="16">
        <f>成績入力!P23</f>
        <v>0</v>
      </c>
      <c r="L23" s="40">
        <f>成績入力!Q23</f>
        <v>0</v>
      </c>
      <c r="M23" s="16">
        <f>成績入力!S23</f>
        <v>0</v>
      </c>
      <c r="N23" s="40">
        <f>成績入力!T23</f>
        <v>0</v>
      </c>
      <c r="O23" s="16">
        <f>成績入力!V23</f>
        <v>0</v>
      </c>
      <c r="P23" s="40">
        <f>成績入力!W23</f>
        <v>0</v>
      </c>
      <c r="Q23" s="16">
        <f>成績入力!Y23</f>
        <v>0</v>
      </c>
      <c r="R23" s="39">
        <f>成績入力!Z23</f>
        <v>0</v>
      </c>
    </row>
    <row r="24" spans="1:18" s="6" customFormat="1" ht="30.75" customHeight="1">
      <c r="A24" s="1">
        <v>23</v>
      </c>
      <c r="B24" s="7" t="s">
        <v>19</v>
      </c>
      <c r="C24" s="16" t="str">
        <f>成績入力!D24</f>
        <v>村田尚史</v>
      </c>
      <c r="D24" s="40" t="str">
        <f>成績入力!E24</f>
        <v>京</v>
      </c>
      <c r="E24" s="16" t="str">
        <f>成績入力!G24</f>
        <v>鈴木　智</v>
      </c>
      <c r="F24" s="40" t="str">
        <f>成績入力!H24</f>
        <v>兵</v>
      </c>
      <c r="G24" s="16" t="str">
        <f>成績入力!J24</f>
        <v>中瀬和昭</v>
      </c>
      <c r="H24" s="40" t="str">
        <f>成績入力!K24</f>
        <v>大</v>
      </c>
      <c r="I24" s="16">
        <f>成績入力!M24</f>
        <v>0</v>
      </c>
      <c r="J24" s="40">
        <f>成績入力!N24</f>
        <v>0</v>
      </c>
      <c r="K24" s="16">
        <f>成績入力!P24</f>
        <v>0</v>
      </c>
      <c r="L24" s="40">
        <f>成績入力!Q24</f>
        <v>0</v>
      </c>
      <c r="M24" s="16">
        <f>成績入力!S24</f>
        <v>0</v>
      </c>
      <c r="N24" s="40">
        <f>成績入力!T24</f>
        <v>0</v>
      </c>
      <c r="O24" s="16">
        <f>成績入力!V24</f>
        <v>0</v>
      </c>
      <c r="P24" s="40">
        <f>成績入力!W24</f>
        <v>0</v>
      </c>
      <c r="Q24" s="16">
        <f>成績入力!Y24</f>
        <v>0</v>
      </c>
      <c r="R24" s="39">
        <f>成績入力!Z24</f>
        <v>0</v>
      </c>
    </row>
    <row r="25" spans="1:18" s="6" customFormat="1" ht="30.75" customHeight="1">
      <c r="A25" s="1">
        <v>24</v>
      </c>
      <c r="B25" s="7" t="s">
        <v>20</v>
      </c>
      <c r="C25" s="16" t="str">
        <f>成績入力!D25</f>
        <v>小椋登望恵</v>
      </c>
      <c r="D25" s="40" t="str">
        <f>成績入力!E25</f>
        <v>京</v>
      </c>
      <c r="E25" s="16" t="str">
        <f>成績入力!G25</f>
        <v>平川孝美</v>
      </c>
      <c r="F25" s="40" t="str">
        <f>成績入力!H25</f>
        <v>兵</v>
      </c>
      <c r="G25" s="16" t="str">
        <f>成績入力!J25</f>
        <v>今村伸枝</v>
      </c>
      <c r="H25" s="40" t="str">
        <f>成績入力!K25</f>
        <v>兵</v>
      </c>
      <c r="I25" s="16">
        <f>成績入力!M25</f>
        <v>0</v>
      </c>
      <c r="J25" s="40">
        <f>成績入力!N25</f>
        <v>0</v>
      </c>
      <c r="K25" s="16">
        <f>成績入力!P25</f>
        <v>0</v>
      </c>
      <c r="L25" s="40">
        <f>成績入力!Q25</f>
        <v>0</v>
      </c>
      <c r="M25" s="16">
        <f>成績入力!S25</f>
        <v>0</v>
      </c>
      <c r="N25" s="40">
        <f>成績入力!T25</f>
        <v>0</v>
      </c>
      <c r="O25" s="16">
        <f>成績入力!V25</f>
        <v>0</v>
      </c>
      <c r="P25" s="40">
        <f>成績入力!W25</f>
        <v>0</v>
      </c>
      <c r="Q25" s="16">
        <f>成績入力!Y25</f>
        <v>0</v>
      </c>
      <c r="R25" s="39">
        <f>成績入力!Z25</f>
        <v>0</v>
      </c>
    </row>
  </sheetData>
  <sheetProtection sheet="1" objects="1" scenarios="1" selectLockedCells="1"/>
  <mergeCells count="8">
    <mergeCell ref="M1:N1"/>
    <mergeCell ref="O1:P1"/>
    <mergeCell ref="Q1:R1"/>
    <mergeCell ref="K1:L1"/>
    <mergeCell ref="C1:D1"/>
    <mergeCell ref="E1:F1"/>
    <mergeCell ref="G1:H1"/>
    <mergeCell ref="I1:J1"/>
  </mergeCells>
  <phoneticPr fontId="2"/>
  <pageMargins left="0.70866141732283472" right="0.70866141732283472" top="1.3385826771653544" bottom="0.15748031496062992" header="0.31496062992125984" footer="0.31496062992125984"/>
  <pageSetup paperSize="8" orientation="landscape" horizontalDpi="360" verticalDpi="360" r:id="rId1"/>
  <headerFooter alignWithMargins="0">
    <oddHeader>&amp;C&amp;"ＭＳ Ｐゴシック,太字"&amp;18
第４３回　剛柔会関西空手道選手権大会　　形　成績表&amp;R
和歌山県：ビッグウエーブ
平成２９年１１月２３日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showZeros="0" topLeftCell="A10" zoomScale="70" zoomScaleNormal="70" workbookViewId="0">
      <selection activeCell="C26" sqref="C26"/>
    </sheetView>
  </sheetViews>
  <sheetFormatPr defaultRowHeight="24" customHeight="1"/>
  <cols>
    <col min="1" max="1" width="3.75" style="5" customWidth="1"/>
    <col min="2" max="2" width="23.375" style="41" customWidth="1"/>
    <col min="3" max="3" width="15.5" style="5" customWidth="1"/>
    <col min="4" max="4" width="5.625" customWidth="1"/>
    <col min="5" max="5" width="15.5" style="5" customWidth="1"/>
    <col min="6" max="6" width="5.625" style="42" customWidth="1"/>
    <col min="7" max="7" width="15.5" style="5" customWidth="1"/>
    <col min="8" max="8" width="5.625" style="42" customWidth="1"/>
    <col min="9" max="9" width="15.5" style="5" customWidth="1"/>
    <col min="10" max="10" width="5.625" style="42" customWidth="1"/>
    <col min="11" max="11" width="15.5" style="5" customWidth="1"/>
    <col min="12" max="12" width="5.625" style="42" customWidth="1"/>
    <col min="13" max="13" width="15.5" style="5" customWidth="1"/>
    <col min="14" max="14" width="5.625" style="42" customWidth="1"/>
    <col min="15" max="15" width="15.5" style="5" customWidth="1"/>
    <col min="16" max="16" width="5.625" style="42" customWidth="1"/>
    <col min="17" max="17" width="15.5" style="5" customWidth="1"/>
    <col min="18" max="18" width="5.625" style="42" customWidth="1"/>
    <col min="19" max="16384" width="9" style="5"/>
  </cols>
  <sheetData>
    <row r="1" spans="1:18" s="2" customFormat="1" ht="28.5" customHeight="1">
      <c r="A1" s="1"/>
      <c r="B1" s="31" t="s">
        <v>2</v>
      </c>
      <c r="C1" s="94" t="s">
        <v>13</v>
      </c>
      <c r="D1" s="95"/>
      <c r="E1" s="94" t="s">
        <v>14</v>
      </c>
      <c r="F1" s="95"/>
      <c r="G1" s="94" t="s">
        <v>12</v>
      </c>
      <c r="H1" s="95"/>
      <c r="I1" s="94" t="s">
        <v>12</v>
      </c>
      <c r="J1" s="95"/>
      <c r="K1" s="94" t="s">
        <v>11</v>
      </c>
      <c r="L1" s="95"/>
      <c r="M1" s="94" t="s">
        <v>11</v>
      </c>
      <c r="N1" s="95"/>
      <c r="O1" s="94" t="s">
        <v>11</v>
      </c>
      <c r="P1" s="95"/>
      <c r="Q1" s="94" t="s">
        <v>11</v>
      </c>
      <c r="R1" s="95"/>
    </row>
    <row r="2" spans="1:18" ht="28.5" customHeight="1">
      <c r="A2" s="31">
        <v>25</v>
      </c>
      <c r="B2" s="7" t="s">
        <v>40</v>
      </c>
      <c r="C2" s="4" t="str">
        <f>成績入力!D27</f>
        <v>中川歩武</v>
      </c>
      <c r="D2" s="40" t="str">
        <f>成績入力!E27</f>
        <v>京</v>
      </c>
      <c r="E2" s="4" t="str">
        <f>成績入力!G27</f>
        <v>村田　修</v>
      </c>
      <c r="F2" s="40" t="str">
        <f>成績入力!H27</f>
        <v>京</v>
      </c>
      <c r="G2" s="4" t="str">
        <f>成績入力!J27</f>
        <v>山根汰雅</v>
      </c>
      <c r="H2" s="40" t="str">
        <f>成績入力!K27</f>
        <v>和</v>
      </c>
      <c r="I2" s="4" t="str">
        <f>成績入力!M27</f>
        <v>松田颯真</v>
      </c>
      <c r="J2" s="40" t="str">
        <f>成績入力!N27</f>
        <v>大</v>
      </c>
      <c r="K2" s="4" t="str">
        <f>成績入力!P27</f>
        <v>佐藤颯流</v>
      </c>
      <c r="L2" s="40" t="str">
        <f>成績入力!Q27</f>
        <v>兵</v>
      </c>
      <c r="M2" s="4" t="str">
        <f>成績入力!S27</f>
        <v>桑元　柑</v>
      </c>
      <c r="N2" s="40" t="str">
        <f>成績入力!T27</f>
        <v>京</v>
      </c>
      <c r="O2" s="4" t="str">
        <f>成績入力!V27</f>
        <v>井戸俐斗</v>
      </c>
      <c r="P2" s="40" t="str">
        <f>成績入力!W27</f>
        <v>和</v>
      </c>
      <c r="Q2" s="4" t="str">
        <f>成績入力!Y27</f>
        <v>山村　周</v>
      </c>
      <c r="R2" s="40" t="str">
        <f>成績入力!Z27</f>
        <v>大</v>
      </c>
    </row>
    <row r="3" spans="1:18" ht="28.5" customHeight="1">
      <c r="A3" s="31">
        <v>26</v>
      </c>
      <c r="B3" s="7" t="s">
        <v>41</v>
      </c>
      <c r="C3" s="4" t="str">
        <f>成績入力!D28</f>
        <v>山崎未翔</v>
      </c>
      <c r="D3" s="40" t="str">
        <f>成績入力!E28</f>
        <v>京</v>
      </c>
      <c r="E3" s="4" t="str">
        <f>成績入力!G28</f>
        <v>山田師憧</v>
      </c>
      <c r="F3" s="40" t="str">
        <f>成績入力!H28</f>
        <v>京</v>
      </c>
      <c r="G3" s="4" t="str">
        <f>成績入力!J28</f>
        <v>藤田虹太</v>
      </c>
      <c r="H3" s="40" t="str">
        <f>成績入力!K28</f>
        <v>京</v>
      </c>
      <c r="I3" s="4" t="str">
        <f>成績入力!M28</f>
        <v>山口來真</v>
      </c>
      <c r="J3" s="40" t="str">
        <f>成績入力!N28</f>
        <v>和</v>
      </c>
      <c r="K3" s="4" t="str">
        <f>成績入力!P28</f>
        <v>蔭山大輝</v>
      </c>
      <c r="L3" s="40" t="str">
        <f>成績入力!Q28</f>
        <v>大</v>
      </c>
      <c r="M3" s="4" t="str">
        <f>成績入力!S28</f>
        <v>北﨑逞真</v>
      </c>
      <c r="N3" s="40" t="str">
        <f>成績入力!T28</f>
        <v>和</v>
      </c>
      <c r="O3" s="4" t="str">
        <f>成績入力!V28</f>
        <v>松橋怜央</v>
      </c>
      <c r="P3" s="40" t="str">
        <f>成績入力!W28</f>
        <v>奈</v>
      </c>
      <c r="Q3" s="4" t="str">
        <f>成績入力!Y28</f>
        <v>岩井斗希</v>
      </c>
      <c r="R3" s="40" t="str">
        <f>成績入力!Z28</f>
        <v>京</v>
      </c>
    </row>
    <row r="4" spans="1:18" ht="28.5" customHeight="1">
      <c r="A4" s="31">
        <v>27</v>
      </c>
      <c r="B4" s="7" t="s">
        <v>42</v>
      </c>
      <c r="C4" s="4" t="str">
        <f>成績入力!D29</f>
        <v>簔村颯太</v>
      </c>
      <c r="D4" s="40" t="str">
        <f>成績入力!E29</f>
        <v>京</v>
      </c>
      <c r="E4" s="4" t="str">
        <f>成績入力!G29</f>
        <v>三宅悠喜</v>
      </c>
      <c r="F4" s="40" t="str">
        <f>成績入力!H29</f>
        <v>京</v>
      </c>
      <c r="G4" s="4" t="str">
        <f>成績入力!J29</f>
        <v>吉阪一晴</v>
      </c>
      <c r="H4" s="40" t="str">
        <f>成績入力!K29</f>
        <v>京</v>
      </c>
      <c r="I4" s="4" t="str">
        <f>成績入力!M29</f>
        <v>若林俐青</v>
      </c>
      <c r="J4" s="40" t="str">
        <f>成績入力!N29</f>
        <v>京</v>
      </c>
      <c r="K4" s="4" t="str">
        <f>成績入力!P29</f>
        <v>宝積昇平</v>
      </c>
      <c r="L4" s="40" t="str">
        <f>成績入力!Q29</f>
        <v>大</v>
      </c>
      <c r="M4" s="4" t="str">
        <f>成績入力!S29</f>
        <v>桐井緋呂</v>
      </c>
      <c r="N4" s="40" t="str">
        <f>成績入力!T29</f>
        <v>和</v>
      </c>
      <c r="O4" s="4" t="str">
        <f>成績入力!V29</f>
        <v>栁原羽稀</v>
      </c>
      <c r="P4" s="40" t="str">
        <f>成績入力!W29</f>
        <v>大</v>
      </c>
      <c r="Q4" s="4" t="str">
        <f>成績入力!Y29</f>
        <v>石田　慶</v>
      </c>
      <c r="R4" s="40" t="str">
        <f>成績入力!Z29</f>
        <v>大</v>
      </c>
    </row>
    <row r="5" spans="1:18" ht="28.5" customHeight="1">
      <c r="A5" s="31">
        <v>28</v>
      </c>
      <c r="B5" s="7" t="s">
        <v>43</v>
      </c>
      <c r="C5" s="4" t="str">
        <f>成績入力!D30</f>
        <v>小林　浬</v>
      </c>
      <c r="D5" s="40" t="str">
        <f>成績入力!E30</f>
        <v>京</v>
      </c>
      <c r="E5" s="4" t="str">
        <f>成績入力!G30</f>
        <v>仲山翔馬</v>
      </c>
      <c r="F5" s="40" t="str">
        <f>成績入力!H30</f>
        <v>和</v>
      </c>
      <c r="G5" s="4" t="str">
        <f>成績入力!J30</f>
        <v>坂本雄飛</v>
      </c>
      <c r="H5" s="40" t="str">
        <f>成績入力!K30</f>
        <v>和</v>
      </c>
      <c r="I5" s="4" t="str">
        <f>成績入力!M30</f>
        <v>濱村朋輝</v>
      </c>
      <c r="J5" s="40" t="str">
        <f>成績入力!N30</f>
        <v>京</v>
      </c>
      <c r="K5" s="4" t="str">
        <f>成績入力!P30</f>
        <v>清水宗哉</v>
      </c>
      <c r="L5" s="40" t="str">
        <f>成績入力!Q30</f>
        <v>京</v>
      </c>
      <c r="M5" s="4" t="str">
        <f>成績入力!S30</f>
        <v>北得　暉</v>
      </c>
      <c r="N5" s="40" t="str">
        <f>成績入力!T30</f>
        <v>京</v>
      </c>
      <c r="O5" s="4" t="str">
        <f>成績入力!V30</f>
        <v>笠原一護</v>
      </c>
      <c r="P5" s="40" t="str">
        <f>成績入力!W30</f>
        <v>和</v>
      </c>
      <c r="Q5" s="4" t="str">
        <f>成績入力!Y30</f>
        <v>山口和起</v>
      </c>
      <c r="R5" s="40" t="str">
        <f>成績入力!Z30</f>
        <v>和</v>
      </c>
    </row>
    <row r="6" spans="1:18" ht="28.5" customHeight="1">
      <c r="A6" s="31">
        <v>29</v>
      </c>
      <c r="B6" s="7" t="s">
        <v>44</v>
      </c>
      <c r="C6" s="4" t="str">
        <f>成績入力!D31</f>
        <v>豊田凪音</v>
      </c>
      <c r="D6" s="40" t="str">
        <f>成績入力!E31</f>
        <v>京</v>
      </c>
      <c r="E6" s="4" t="str">
        <f>成績入力!G31</f>
        <v>岩田　慧</v>
      </c>
      <c r="F6" s="40" t="str">
        <f>成績入力!H31</f>
        <v>京</v>
      </c>
      <c r="G6" s="4" t="str">
        <f>成績入力!J31</f>
        <v>小林　伯</v>
      </c>
      <c r="H6" s="40" t="str">
        <f>成績入力!K31</f>
        <v>京</v>
      </c>
      <c r="I6" s="4" t="str">
        <f>成績入力!M31</f>
        <v>村上源心</v>
      </c>
      <c r="J6" s="40" t="str">
        <f>成績入力!N31</f>
        <v>京</v>
      </c>
      <c r="K6" s="4" t="str">
        <f>成績入力!P31</f>
        <v>中西　蒼</v>
      </c>
      <c r="L6" s="40" t="str">
        <f>成績入力!Q31</f>
        <v>和</v>
      </c>
      <c r="M6" s="4" t="str">
        <f>成績入力!S31</f>
        <v>佐藤透晏</v>
      </c>
      <c r="N6" s="40" t="str">
        <f>成績入力!T31</f>
        <v>兵</v>
      </c>
      <c r="O6" s="4" t="str">
        <f>成績入力!V31</f>
        <v>森田岳士</v>
      </c>
      <c r="P6" s="40" t="str">
        <f>成績入力!W31</f>
        <v>大</v>
      </c>
      <c r="Q6" s="4" t="str">
        <f>成績入力!Y31</f>
        <v>藤田悠造</v>
      </c>
      <c r="R6" s="40" t="str">
        <f>成績入力!Z31</f>
        <v>和</v>
      </c>
    </row>
    <row r="7" spans="1:18" ht="28.5" customHeight="1">
      <c r="A7" s="31">
        <v>30</v>
      </c>
      <c r="B7" s="7" t="s">
        <v>45</v>
      </c>
      <c r="C7" s="4" t="str">
        <f>成績入力!D32</f>
        <v>小川侑大</v>
      </c>
      <c r="D7" s="40" t="str">
        <f>成績入力!E32</f>
        <v>和</v>
      </c>
      <c r="E7" s="4" t="str">
        <f>成績入力!G32</f>
        <v>松下煌汰</v>
      </c>
      <c r="F7" s="40" t="str">
        <f>成績入力!H32</f>
        <v>和</v>
      </c>
      <c r="G7" s="4" t="str">
        <f>成績入力!J32</f>
        <v>林龍之介</v>
      </c>
      <c r="H7" s="40" t="str">
        <f>成績入力!K32</f>
        <v>和</v>
      </c>
      <c r="I7" s="4" t="str">
        <f>成績入力!M32</f>
        <v>田中敦稀</v>
      </c>
      <c r="J7" s="40" t="str">
        <f>成績入力!N32</f>
        <v>和</v>
      </c>
      <c r="K7" s="4" t="str">
        <f>成績入力!P32</f>
        <v>田中竜之介</v>
      </c>
      <c r="L7" s="40" t="str">
        <f>成績入力!Q32</f>
        <v>和</v>
      </c>
      <c r="M7" s="4" t="str">
        <f>成績入力!S32</f>
        <v>安田壮吾</v>
      </c>
      <c r="N7" s="40" t="str">
        <f>成績入力!T32</f>
        <v>京</v>
      </c>
      <c r="O7" s="4" t="str">
        <f>成績入力!V32</f>
        <v>麦谷悠成</v>
      </c>
      <c r="P7" s="40" t="str">
        <f>成績入力!W32</f>
        <v>京</v>
      </c>
      <c r="Q7" s="4" t="str">
        <f>成績入力!Y32</f>
        <v>小川晃生</v>
      </c>
      <c r="R7" s="40" t="str">
        <f>成績入力!Z32</f>
        <v>兵</v>
      </c>
    </row>
    <row r="8" spans="1:18" ht="28.5" customHeight="1">
      <c r="A8" s="31">
        <v>31</v>
      </c>
      <c r="B8" s="7" t="s">
        <v>46</v>
      </c>
      <c r="C8" s="4" t="str">
        <f>成績入力!D33</f>
        <v>麦谷杏莉</v>
      </c>
      <c r="D8" s="40" t="str">
        <f>成績入力!E33</f>
        <v>京</v>
      </c>
      <c r="E8" s="4" t="str">
        <f>成績入力!G33</f>
        <v>松岡菜月美</v>
      </c>
      <c r="F8" s="40" t="str">
        <f>成績入力!H33</f>
        <v>奈</v>
      </c>
      <c r="G8" s="4" t="str">
        <f>成績入力!J33</f>
        <v>宮本心楽</v>
      </c>
      <c r="H8" s="40" t="str">
        <f>成績入力!K33</f>
        <v>和</v>
      </c>
      <c r="I8" s="4" t="str">
        <f>成績入力!M33</f>
        <v>藤本愛夢</v>
      </c>
      <c r="J8" s="40" t="str">
        <f>成績入力!N33</f>
        <v>和</v>
      </c>
      <c r="K8" s="4" t="str">
        <f>成績入力!P33</f>
        <v>東風平　梨　沙</v>
      </c>
      <c r="L8" s="40" t="str">
        <f>成績入力!Q33</f>
        <v>大</v>
      </c>
      <c r="M8" s="4" t="str">
        <f>成績入力!S33</f>
        <v>今北千代花</v>
      </c>
      <c r="N8" s="40" t="str">
        <f>成績入力!T33</f>
        <v>奈</v>
      </c>
      <c r="O8" s="4" t="str">
        <f>成績入力!V33</f>
        <v>山口華朱</v>
      </c>
      <c r="P8" s="40" t="str">
        <f>成績入力!W33</f>
        <v>京</v>
      </c>
      <c r="Q8" s="4" t="str">
        <f>成績入力!Y33</f>
        <v>糸田帆里</v>
      </c>
      <c r="R8" s="40" t="str">
        <f>成績入力!Z33</f>
        <v>京</v>
      </c>
    </row>
    <row r="9" spans="1:18" ht="28.5" customHeight="1">
      <c r="A9" s="31">
        <v>32</v>
      </c>
      <c r="B9" s="7" t="s">
        <v>47</v>
      </c>
      <c r="C9" s="4" t="str">
        <f>成績入力!D34</f>
        <v>嶋田　暖</v>
      </c>
      <c r="D9" s="40" t="str">
        <f>成績入力!E34</f>
        <v>京</v>
      </c>
      <c r="E9" s="4" t="str">
        <f>成績入力!G34</f>
        <v>森　陽菜</v>
      </c>
      <c r="F9" s="40" t="str">
        <f>成績入力!H34</f>
        <v>京</v>
      </c>
      <c r="G9" s="4" t="str">
        <f>成績入力!J34</f>
        <v>新井　楽</v>
      </c>
      <c r="H9" s="40" t="str">
        <f>成績入力!K34</f>
        <v>大</v>
      </c>
      <c r="I9" s="4" t="str">
        <f>成績入力!M34</f>
        <v>抜水天音</v>
      </c>
      <c r="J9" s="40" t="str">
        <f>成績入力!N34</f>
        <v>大</v>
      </c>
      <c r="K9" s="4" t="str">
        <f>成績入力!P34</f>
        <v>小町凛夏</v>
      </c>
      <c r="L9" s="40" t="str">
        <f>成績入力!Q34</f>
        <v>京</v>
      </c>
      <c r="M9" s="4" t="str">
        <f>成績入力!S34</f>
        <v>池田桜子</v>
      </c>
      <c r="N9" s="40" t="str">
        <f>成績入力!T34</f>
        <v>和</v>
      </c>
      <c r="O9" s="4" t="str">
        <f>成績入力!V34</f>
        <v>堀　菜月</v>
      </c>
      <c r="P9" s="40" t="str">
        <f>成績入力!W34</f>
        <v>大</v>
      </c>
      <c r="Q9" s="4" t="str">
        <f>成績入力!Y34</f>
        <v>村上芽愛</v>
      </c>
      <c r="R9" s="40" t="str">
        <f>成績入力!Z34</f>
        <v>京</v>
      </c>
    </row>
    <row r="10" spans="1:18" ht="28.5" customHeight="1">
      <c r="A10" s="31">
        <v>33</v>
      </c>
      <c r="B10" s="7" t="s">
        <v>48</v>
      </c>
      <c r="C10" s="4" t="str">
        <f>成績入力!D35</f>
        <v>松下真心</v>
      </c>
      <c r="D10" s="40" t="str">
        <f>成績入力!E35</f>
        <v>和</v>
      </c>
      <c r="E10" s="4" t="str">
        <f>成績入力!G35</f>
        <v>上坂　楓</v>
      </c>
      <c r="F10" s="40" t="str">
        <f>成績入力!H35</f>
        <v>京</v>
      </c>
      <c r="G10" s="4" t="str">
        <f>成績入力!J35</f>
        <v>後藤宥菜</v>
      </c>
      <c r="H10" s="40" t="str">
        <f>成績入力!K35</f>
        <v>京</v>
      </c>
      <c r="I10" s="4" t="str">
        <f>成績入力!M35</f>
        <v>瓜生爽花</v>
      </c>
      <c r="J10" s="40" t="str">
        <f>成績入力!N35</f>
        <v>京</v>
      </c>
      <c r="K10" s="4" t="str">
        <f>成績入力!P35</f>
        <v>永友海心</v>
      </c>
      <c r="L10" s="40" t="str">
        <f>成績入力!Q35</f>
        <v>兵</v>
      </c>
      <c r="M10" s="4" t="str">
        <f>成績入力!S35</f>
        <v>牧志久々莉</v>
      </c>
      <c r="N10" s="40" t="str">
        <f>成績入力!T35</f>
        <v>和</v>
      </c>
      <c r="O10" s="4" t="str">
        <f>成績入力!V35</f>
        <v>安藤一華</v>
      </c>
      <c r="P10" s="40" t="str">
        <f>成績入力!W35</f>
        <v>和</v>
      </c>
      <c r="Q10" s="4" t="str">
        <f>成績入力!Y35</f>
        <v>小川愛菜</v>
      </c>
      <c r="R10" s="40" t="str">
        <f>成績入力!Z35</f>
        <v>和</v>
      </c>
    </row>
    <row r="11" spans="1:18" ht="28.5" customHeight="1">
      <c r="A11" s="31">
        <v>34</v>
      </c>
      <c r="B11" s="7" t="s">
        <v>49</v>
      </c>
      <c r="C11" s="4" t="str">
        <f>成績入力!D36</f>
        <v>山口夢琉</v>
      </c>
      <c r="D11" s="40" t="str">
        <f>成績入力!E36</f>
        <v>京</v>
      </c>
      <c r="E11" s="4" t="str">
        <f>成績入力!G36</f>
        <v>上角依恋</v>
      </c>
      <c r="F11" s="40" t="str">
        <f>成績入力!H36</f>
        <v>京</v>
      </c>
      <c r="G11" s="4" t="str">
        <f>成績入力!J36</f>
        <v>供川陽葵</v>
      </c>
      <c r="H11" s="40" t="str">
        <f>成績入力!K36</f>
        <v>京</v>
      </c>
      <c r="I11" s="4" t="str">
        <f>成績入力!M36</f>
        <v>田中惺夏</v>
      </c>
      <c r="J11" s="40" t="str">
        <f>成績入力!N36</f>
        <v>和</v>
      </c>
      <c r="K11" s="4" t="str">
        <f>成績入力!P36</f>
        <v>田中夏萌</v>
      </c>
      <c r="L11" s="40" t="str">
        <f>成績入力!Q36</f>
        <v>和</v>
      </c>
      <c r="M11" s="4" t="str">
        <f>成績入力!S36</f>
        <v>垣本夢実</v>
      </c>
      <c r="N11" s="40" t="str">
        <f>成績入力!T36</f>
        <v>和</v>
      </c>
      <c r="O11" s="4" t="str">
        <f>成績入力!V36</f>
        <v>宇根田季</v>
      </c>
      <c r="P11" s="40" t="str">
        <f>成績入力!W36</f>
        <v>京</v>
      </c>
      <c r="Q11" s="4" t="str">
        <f>成績入力!Y36</f>
        <v>平井桜莉</v>
      </c>
      <c r="R11" s="40" t="str">
        <f>成績入力!Z36</f>
        <v>兵</v>
      </c>
    </row>
    <row r="12" spans="1:18" ht="28.5" customHeight="1">
      <c r="A12" s="31">
        <v>35</v>
      </c>
      <c r="B12" s="7" t="s">
        <v>50</v>
      </c>
      <c r="C12" s="4" t="str">
        <f>成績入力!D37</f>
        <v>長嶋真央</v>
      </c>
      <c r="D12" s="40" t="str">
        <f>成績入力!E37</f>
        <v>和</v>
      </c>
      <c r="E12" s="4" t="str">
        <f>成績入力!G37</f>
        <v>三浦ゆづは</v>
      </c>
      <c r="F12" s="40" t="str">
        <f>成績入力!H37</f>
        <v>京</v>
      </c>
      <c r="G12" s="4" t="str">
        <f>成績入力!J37</f>
        <v>木下　桜</v>
      </c>
      <c r="H12" s="40" t="str">
        <f>成績入力!K37</f>
        <v>和</v>
      </c>
      <c r="I12" s="4" t="str">
        <f>成績入力!M37</f>
        <v>萩　美空</v>
      </c>
      <c r="J12" s="40" t="str">
        <f>成績入力!N37</f>
        <v>大</v>
      </c>
      <c r="K12" s="4" t="str">
        <f>成績入力!P37</f>
        <v>木野本　海　遥</v>
      </c>
      <c r="L12" s="40" t="str">
        <f>成績入力!Q37</f>
        <v>京</v>
      </c>
      <c r="M12" s="4" t="str">
        <f>成績入力!S37</f>
        <v>上羽柚夕</v>
      </c>
      <c r="N12" s="40" t="str">
        <f>成績入力!T37</f>
        <v>京</v>
      </c>
      <c r="O12" s="4" t="str">
        <f>成績入力!V37</f>
        <v>赤井美宇</v>
      </c>
      <c r="P12" s="40" t="str">
        <f>成績入力!W37</f>
        <v>和</v>
      </c>
      <c r="Q12" s="4" t="str">
        <f>成績入力!Y37</f>
        <v>阪本莉恋</v>
      </c>
      <c r="R12" s="40" t="str">
        <f>成績入力!Z37</f>
        <v>大</v>
      </c>
    </row>
    <row r="13" spans="1:18" ht="28.5" customHeight="1">
      <c r="A13" s="31">
        <v>36</v>
      </c>
      <c r="B13" s="7" t="s">
        <v>51</v>
      </c>
      <c r="C13" s="4" t="str">
        <f>成績入力!D38</f>
        <v>野村怜菜</v>
      </c>
      <c r="D13" s="40" t="str">
        <f>成績入力!E38</f>
        <v>大</v>
      </c>
      <c r="E13" s="4" t="str">
        <f>成績入力!G38</f>
        <v>合田結咲</v>
      </c>
      <c r="F13" s="40" t="str">
        <f>成績入力!H38</f>
        <v>大</v>
      </c>
      <c r="G13" s="4" t="str">
        <f>成績入力!J38</f>
        <v>山際舞薫</v>
      </c>
      <c r="H13" s="40" t="str">
        <f>成績入力!K38</f>
        <v>大</v>
      </c>
      <c r="I13" s="4" t="str">
        <f>成績入力!M38</f>
        <v>松宮千夏海</v>
      </c>
      <c r="J13" s="40" t="str">
        <f>成績入力!N38</f>
        <v>大</v>
      </c>
      <c r="K13" s="4" t="str">
        <f>成績入力!P38</f>
        <v>嶋田　晴</v>
      </c>
      <c r="L13" s="40" t="str">
        <f>成績入力!Q38</f>
        <v>京</v>
      </c>
      <c r="M13" s="4" t="str">
        <f>成績入力!S38</f>
        <v>供川桜奈</v>
      </c>
      <c r="N13" s="40" t="str">
        <f>成績入力!T38</f>
        <v>京</v>
      </c>
      <c r="O13" s="4" t="str">
        <f>成績入力!V38</f>
        <v>引田玲亜</v>
      </c>
      <c r="P13" s="40" t="str">
        <f>成績入力!W38</f>
        <v>大</v>
      </c>
      <c r="Q13" s="4" t="str">
        <f>成績入力!Y38</f>
        <v>田中真優</v>
      </c>
      <c r="R13" s="40" t="str">
        <f>成績入力!Z38</f>
        <v>京</v>
      </c>
    </row>
    <row r="14" spans="1:18" ht="28.5" customHeight="1">
      <c r="A14" s="31">
        <v>37</v>
      </c>
      <c r="B14" s="7" t="s">
        <v>52</v>
      </c>
      <c r="C14" s="4" t="str">
        <f>成績入力!D39</f>
        <v>山川竜空</v>
      </c>
      <c r="D14" s="40" t="str">
        <f>成績入力!E39</f>
        <v>京</v>
      </c>
      <c r="E14" s="4" t="str">
        <f>成績入力!G39</f>
        <v>平森大翔</v>
      </c>
      <c r="F14" s="40" t="str">
        <f>成績入力!H39</f>
        <v>京</v>
      </c>
      <c r="G14" s="4" t="str">
        <f>成績入力!J39</f>
        <v>植澤竜也</v>
      </c>
      <c r="H14" s="40" t="str">
        <f>成績入力!K39</f>
        <v>京</v>
      </c>
      <c r="I14" s="4" t="str">
        <f>成績入力!M39</f>
        <v>山本達也</v>
      </c>
      <c r="J14" s="40" t="str">
        <f>成績入力!N39</f>
        <v>大</v>
      </c>
      <c r="K14" s="4" t="str">
        <f>成績入力!P39</f>
        <v>森本羽琉</v>
      </c>
      <c r="L14" s="40" t="str">
        <f>成績入力!Q39</f>
        <v>奈</v>
      </c>
      <c r="M14" s="4" t="str">
        <f>成績入力!S39</f>
        <v>内尾楓太</v>
      </c>
      <c r="N14" s="40" t="str">
        <f>成績入力!T39</f>
        <v>大</v>
      </c>
      <c r="O14" s="4" t="str">
        <f>成績入力!V39</f>
        <v>坂本一慎</v>
      </c>
      <c r="P14" s="40" t="str">
        <f>成績入力!W39</f>
        <v>和</v>
      </c>
      <c r="Q14" s="4" t="str">
        <f>成績入力!Y39</f>
        <v>長嶋希武</v>
      </c>
      <c r="R14" s="40" t="str">
        <f>成績入力!Z39</f>
        <v>和</v>
      </c>
    </row>
    <row r="15" spans="1:18" ht="28.5" customHeight="1">
      <c r="A15" s="31">
        <v>38</v>
      </c>
      <c r="B15" s="7" t="s">
        <v>53</v>
      </c>
      <c r="C15" s="4" t="str">
        <f>成績入力!D40</f>
        <v>中野紘志朗</v>
      </c>
      <c r="D15" s="40" t="str">
        <f>成績入力!E40</f>
        <v>京</v>
      </c>
      <c r="E15" s="4" t="str">
        <f>成績入力!G40</f>
        <v>窪内志道</v>
      </c>
      <c r="F15" s="40" t="str">
        <f>成績入力!H40</f>
        <v>京</v>
      </c>
      <c r="G15" s="4" t="str">
        <f>成績入力!J40</f>
        <v>道下凌世</v>
      </c>
      <c r="H15" s="40" t="str">
        <f>成績入力!K40</f>
        <v>京</v>
      </c>
      <c r="I15" s="4" t="str">
        <f>成績入力!M40</f>
        <v>池端　要</v>
      </c>
      <c r="J15" s="40" t="str">
        <f>成績入力!N40</f>
        <v>京</v>
      </c>
      <c r="K15" s="4" t="str">
        <f>成績入力!P40</f>
        <v>中田信太郎</v>
      </c>
      <c r="L15" s="40" t="str">
        <f>成績入力!Q40</f>
        <v>大</v>
      </c>
      <c r="M15" s="4" t="str">
        <f>成績入力!S40</f>
        <v>折田　皓</v>
      </c>
      <c r="N15" s="40" t="str">
        <f>成績入力!T40</f>
        <v>大</v>
      </c>
      <c r="O15" s="4" t="str">
        <f>成績入力!V40</f>
        <v>釣本道稔</v>
      </c>
      <c r="P15" s="40" t="str">
        <f>成績入力!W40</f>
        <v>和</v>
      </c>
      <c r="Q15" s="4" t="str">
        <f>成績入力!Y40</f>
        <v>柳生武人</v>
      </c>
      <c r="R15" s="40" t="str">
        <f>成績入力!Z40</f>
        <v>大</v>
      </c>
    </row>
    <row r="16" spans="1:18" ht="28.5" customHeight="1">
      <c r="A16" s="31">
        <v>39</v>
      </c>
      <c r="B16" s="7" t="s">
        <v>54</v>
      </c>
      <c r="C16" s="4" t="str">
        <f>成績入力!D41</f>
        <v>福島　恋</v>
      </c>
      <c r="D16" s="40" t="str">
        <f>成績入力!E41</f>
        <v>奈</v>
      </c>
      <c r="E16" s="4" t="str">
        <f>成績入力!G41</f>
        <v>山川航洋</v>
      </c>
      <c r="F16" s="40" t="str">
        <f>成績入力!H41</f>
        <v>京</v>
      </c>
      <c r="G16" s="4" t="str">
        <f>成績入力!J41</f>
        <v>岡地陽飛</v>
      </c>
      <c r="H16" s="40" t="str">
        <f>成績入力!K41</f>
        <v>和</v>
      </c>
      <c r="I16" s="4" t="str">
        <f>成績入力!M41</f>
        <v>山本悠太</v>
      </c>
      <c r="J16" s="40" t="str">
        <f>成績入力!N41</f>
        <v>奈</v>
      </c>
      <c r="K16" s="4" t="str">
        <f>成績入力!P41</f>
        <v>植澤将一朗</v>
      </c>
      <c r="L16" s="40" t="str">
        <f>成績入力!Q41</f>
        <v>京</v>
      </c>
      <c r="M16" s="4" t="str">
        <f>成績入力!S41</f>
        <v>沼田歩葵</v>
      </c>
      <c r="N16" s="40" t="str">
        <f>成績入力!T41</f>
        <v>京</v>
      </c>
      <c r="O16" s="4" t="str">
        <f>成績入力!V41</f>
        <v>中嶋樹希</v>
      </c>
      <c r="P16" s="40" t="str">
        <f>成績入力!W41</f>
        <v>奈</v>
      </c>
      <c r="Q16" s="4">
        <f>成績入力!Y41</f>
        <v>0</v>
      </c>
      <c r="R16" s="40">
        <f>成績入力!Z41</f>
        <v>0</v>
      </c>
    </row>
    <row r="17" spans="1:18" ht="28.5" customHeight="1">
      <c r="A17" s="31">
        <v>40</v>
      </c>
      <c r="B17" s="7" t="s">
        <v>55</v>
      </c>
      <c r="C17" s="4" t="str">
        <f>成績入力!D42</f>
        <v>野々村光華</v>
      </c>
      <c r="D17" s="40" t="str">
        <f>成績入力!E42</f>
        <v>京</v>
      </c>
      <c r="E17" s="4" t="str">
        <f>成績入力!G42</f>
        <v>篠田陽里</v>
      </c>
      <c r="F17" s="40" t="str">
        <f>成績入力!H42</f>
        <v>京</v>
      </c>
      <c r="G17" s="4" t="str">
        <f>成績入力!J42</f>
        <v>堀口結菜</v>
      </c>
      <c r="H17" s="40" t="str">
        <f>成績入力!K42</f>
        <v>兵</v>
      </c>
      <c r="I17" s="4" t="str">
        <f>成績入力!M42</f>
        <v>笠原碧月</v>
      </c>
      <c r="J17" s="40" t="str">
        <f>成績入力!N42</f>
        <v>和</v>
      </c>
      <c r="K17" s="4" t="str">
        <f>成績入力!P42</f>
        <v>橋本真緒</v>
      </c>
      <c r="L17" s="40" t="str">
        <f>成績入力!Q42</f>
        <v>和</v>
      </c>
      <c r="M17" s="4" t="str">
        <f>成績入力!S42</f>
        <v>森口　燦</v>
      </c>
      <c r="N17" s="40" t="str">
        <f>成績入力!T42</f>
        <v>大</v>
      </c>
      <c r="O17" s="4" t="str">
        <f>成績入力!V42</f>
        <v>田中裕理</v>
      </c>
      <c r="P17" s="40" t="str">
        <f>成績入力!W42</f>
        <v>京</v>
      </c>
      <c r="Q17" s="4" t="str">
        <f>成績入力!Y42</f>
        <v>湯地芽依花</v>
      </c>
      <c r="R17" s="40" t="str">
        <f>成績入力!Z42</f>
        <v>大</v>
      </c>
    </row>
    <row r="18" spans="1:18" ht="28.5" customHeight="1">
      <c r="A18" s="31">
        <v>41</v>
      </c>
      <c r="B18" s="7" t="s">
        <v>56</v>
      </c>
      <c r="C18" s="4" t="str">
        <f>成績入力!D43</f>
        <v>米田未沙稀</v>
      </c>
      <c r="D18" s="40" t="str">
        <f>成績入力!E43</f>
        <v>大</v>
      </c>
      <c r="E18" s="4" t="str">
        <f>成績入力!G43</f>
        <v>博田みあ</v>
      </c>
      <c r="F18" s="40" t="str">
        <f>成績入力!H43</f>
        <v>京</v>
      </c>
      <c r="G18" s="4" t="str">
        <f>成績入力!J43</f>
        <v>北得　縁</v>
      </c>
      <c r="H18" s="40" t="str">
        <f>成績入力!K43</f>
        <v>京</v>
      </c>
      <c r="I18" s="4" t="str">
        <f>成績入力!M43</f>
        <v>池内愛姫</v>
      </c>
      <c r="J18" s="40" t="str">
        <f>成績入力!N43</f>
        <v>大</v>
      </c>
      <c r="K18" s="4" t="str">
        <f>成績入力!P43</f>
        <v>音野麗月</v>
      </c>
      <c r="L18" s="40" t="str">
        <f>成績入力!Q43</f>
        <v>大</v>
      </c>
      <c r="M18" s="4">
        <f>成績入力!S43</f>
        <v>0</v>
      </c>
      <c r="N18" s="40">
        <f>成績入力!T43</f>
        <v>0</v>
      </c>
      <c r="O18" s="4">
        <f>成績入力!V43</f>
        <v>0</v>
      </c>
      <c r="P18" s="40">
        <f>成績入力!W43</f>
        <v>0</v>
      </c>
      <c r="Q18" s="4">
        <f>成績入力!Y43</f>
        <v>0</v>
      </c>
      <c r="R18" s="40">
        <f>成績入力!Z43</f>
        <v>0</v>
      </c>
    </row>
    <row r="19" spans="1:18" ht="28.5" customHeight="1">
      <c r="A19" s="31">
        <v>42</v>
      </c>
      <c r="B19" s="7" t="s">
        <v>57</v>
      </c>
      <c r="C19" s="4" t="str">
        <f>成績入力!D44</f>
        <v>小堂利奈</v>
      </c>
      <c r="D19" s="40" t="str">
        <f>成績入力!E44</f>
        <v>京</v>
      </c>
      <c r="E19" s="4" t="str">
        <f>成績入力!G44</f>
        <v>橋本萌花</v>
      </c>
      <c r="F19" s="40" t="str">
        <f>成績入力!H44</f>
        <v>大</v>
      </c>
      <c r="G19" s="4" t="str">
        <f>成績入力!J44</f>
        <v>福井あいみ</v>
      </c>
      <c r="H19" s="40" t="str">
        <f>成績入力!K44</f>
        <v>和</v>
      </c>
      <c r="I19" s="4">
        <f>成績入力!M44</f>
        <v>0</v>
      </c>
      <c r="J19" s="40">
        <f>成績入力!N44</f>
        <v>0</v>
      </c>
      <c r="K19" s="4">
        <f>成績入力!P44</f>
        <v>0</v>
      </c>
      <c r="L19" s="40">
        <f>成績入力!Q44</f>
        <v>0</v>
      </c>
      <c r="M19" s="4">
        <f>成績入力!S44</f>
        <v>0</v>
      </c>
      <c r="N19" s="40">
        <f>成績入力!T44</f>
        <v>0</v>
      </c>
      <c r="O19" s="4">
        <f>成績入力!V44</f>
        <v>0</v>
      </c>
      <c r="P19" s="40">
        <f>成績入力!W44</f>
        <v>0</v>
      </c>
      <c r="Q19" s="4">
        <f>成績入力!Y44</f>
        <v>0</v>
      </c>
      <c r="R19" s="40">
        <f>成績入力!Z44</f>
        <v>0</v>
      </c>
    </row>
    <row r="20" spans="1:18" ht="28.5" customHeight="1">
      <c r="A20" s="31">
        <v>43</v>
      </c>
      <c r="B20" s="7" t="s">
        <v>7</v>
      </c>
      <c r="C20" s="4" t="str">
        <f>成績入力!D45</f>
        <v>玉井敦貴</v>
      </c>
      <c r="D20" s="40" t="str">
        <f>成績入力!E45</f>
        <v>和</v>
      </c>
      <c r="E20" s="4" t="str">
        <f>成績入力!G45</f>
        <v>木下頼人</v>
      </c>
      <c r="F20" s="40" t="str">
        <f>成績入力!H45</f>
        <v>京</v>
      </c>
      <c r="G20" s="4" t="str">
        <f>成績入力!J45</f>
        <v>石田涼介</v>
      </c>
      <c r="H20" s="40" t="str">
        <f>成績入力!K45</f>
        <v>大</v>
      </c>
      <c r="I20" s="4" t="str">
        <f>成績入力!M45</f>
        <v>白波瀬稜翔</v>
      </c>
      <c r="J20" s="40" t="str">
        <f>成績入力!N45</f>
        <v>和</v>
      </c>
      <c r="K20" s="4">
        <f>成績入力!P45</f>
        <v>0</v>
      </c>
      <c r="L20" s="40">
        <f>成績入力!Q45</f>
        <v>0</v>
      </c>
      <c r="M20" s="4">
        <f>成績入力!S45</f>
        <v>0</v>
      </c>
      <c r="N20" s="40">
        <f>成績入力!T45</f>
        <v>0</v>
      </c>
      <c r="O20" s="4">
        <f>成績入力!V45</f>
        <v>0</v>
      </c>
      <c r="P20" s="40">
        <f>成績入力!W45</f>
        <v>0</v>
      </c>
      <c r="Q20" s="4">
        <f>成績入力!Y45</f>
        <v>0</v>
      </c>
      <c r="R20" s="40">
        <f>成績入力!Z45</f>
        <v>0</v>
      </c>
    </row>
    <row r="21" spans="1:18" ht="28.5" customHeight="1">
      <c r="A21" s="31">
        <v>44</v>
      </c>
      <c r="B21" s="7" t="s">
        <v>9</v>
      </c>
      <c r="C21" s="4" t="str">
        <f>成績入力!D46</f>
        <v>中口真里</v>
      </c>
      <c r="D21" s="40" t="str">
        <f>成績入力!E46</f>
        <v>和</v>
      </c>
      <c r="E21" s="4" t="str">
        <f>成績入力!G46</f>
        <v>酒井　凜</v>
      </c>
      <c r="F21" s="40" t="str">
        <f>成績入力!H46</f>
        <v>京</v>
      </c>
      <c r="G21" s="4" t="str">
        <f>成績入力!J46</f>
        <v>引田伊吹</v>
      </c>
      <c r="H21" s="40" t="str">
        <f>成績入力!K46</f>
        <v>大</v>
      </c>
      <c r="I21" s="4" t="str">
        <f>成績入力!M46</f>
        <v>内藤早希</v>
      </c>
      <c r="J21" s="40" t="str">
        <f>成績入力!N46</f>
        <v>大</v>
      </c>
      <c r="K21" s="4">
        <f>成績入力!P46</f>
        <v>0</v>
      </c>
      <c r="L21" s="40">
        <f>成績入力!Q46</f>
        <v>0</v>
      </c>
      <c r="M21" s="4">
        <f>成績入力!S46</f>
        <v>0</v>
      </c>
      <c r="N21" s="40">
        <f>成績入力!T46</f>
        <v>0</v>
      </c>
      <c r="O21" s="4">
        <f>成績入力!V46</f>
        <v>0</v>
      </c>
      <c r="P21" s="40">
        <f>成績入力!W46</f>
        <v>0</v>
      </c>
      <c r="Q21" s="4">
        <f>成績入力!Y46</f>
        <v>0</v>
      </c>
      <c r="R21" s="40">
        <f>成績入力!Z46</f>
        <v>0</v>
      </c>
    </row>
    <row r="22" spans="1:18" ht="28.5" customHeight="1">
      <c r="A22" s="31">
        <v>45</v>
      </c>
      <c r="B22" s="7" t="s">
        <v>18</v>
      </c>
      <c r="C22" s="4" t="str">
        <f>成績入力!D47</f>
        <v>井本　匠</v>
      </c>
      <c r="D22" s="40" t="str">
        <f>成績入力!E47</f>
        <v>和</v>
      </c>
      <c r="E22" s="4" t="str">
        <f>成績入力!G47</f>
        <v>久保竜哉</v>
      </c>
      <c r="F22" s="40" t="str">
        <f>成績入力!H47</f>
        <v>大</v>
      </c>
      <c r="G22" s="4" t="str">
        <f>成績入力!J47</f>
        <v>篠谷　翼</v>
      </c>
      <c r="H22" s="40" t="str">
        <f>成績入力!K47</f>
        <v>和</v>
      </c>
      <c r="I22" s="4" t="str">
        <f>成績入力!M47</f>
        <v>白河幸泰</v>
      </c>
      <c r="J22" s="40" t="str">
        <f>成績入力!N47</f>
        <v>大</v>
      </c>
      <c r="K22" s="4">
        <f>成績入力!P47</f>
        <v>0</v>
      </c>
      <c r="L22" s="40">
        <f>成績入力!Q47</f>
        <v>0</v>
      </c>
      <c r="M22" s="4">
        <f>成績入力!S47</f>
        <v>0</v>
      </c>
      <c r="N22" s="40">
        <f>成績入力!T47</f>
        <v>0</v>
      </c>
      <c r="O22" s="4">
        <f>成績入力!V47</f>
        <v>0</v>
      </c>
      <c r="P22" s="40">
        <f>成績入力!W47</f>
        <v>0</v>
      </c>
      <c r="Q22" s="4">
        <f>成績入力!Y47</f>
        <v>0</v>
      </c>
      <c r="R22" s="40">
        <f>成績入力!Z47</f>
        <v>0</v>
      </c>
    </row>
    <row r="23" spans="1:18" ht="28.5" customHeight="1">
      <c r="A23" s="31">
        <v>46</v>
      </c>
      <c r="B23" s="7" t="s">
        <v>10</v>
      </c>
      <c r="C23" s="4" t="str">
        <f>成績入力!D48</f>
        <v>金藤　愛</v>
      </c>
      <c r="D23" s="40" t="str">
        <f>成績入力!E48</f>
        <v>京</v>
      </c>
      <c r="E23" s="4" t="str">
        <f>成績入力!G48</f>
        <v>木下　愛</v>
      </c>
      <c r="F23" s="40" t="str">
        <f>成績入力!H48</f>
        <v>京</v>
      </c>
      <c r="G23" s="4" t="str">
        <f>成績入力!J48</f>
        <v>桐井みほ</v>
      </c>
      <c r="H23" s="40" t="str">
        <f>成績入力!K48</f>
        <v>和</v>
      </c>
      <c r="I23" s="4" t="str">
        <f>成績入力!M48</f>
        <v>矢部美由紀</v>
      </c>
      <c r="J23" s="40" t="str">
        <f>成績入力!N48</f>
        <v>京</v>
      </c>
      <c r="K23" s="4">
        <f>成績入力!P48</f>
        <v>0</v>
      </c>
      <c r="L23" s="40">
        <f>成績入力!Q48</f>
        <v>0</v>
      </c>
      <c r="M23" s="4">
        <f>成績入力!S48</f>
        <v>0</v>
      </c>
      <c r="N23" s="40">
        <f>成績入力!T48</f>
        <v>0</v>
      </c>
      <c r="O23" s="4">
        <f>成績入力!V48</f>
        <v>0</v>
      </c>
      <c r="P23" s="40">
        <f>成績入力!W48</f>
        <v>0</v>
      </c>
      <c r="Q23" s="4">
        <f>成績入力!Y48</f>
        <v>0</v>
      </c>
      <c r="R23" s="40">
        <f>成績入力!Z48</f>
        <v>0</v>
      </c>
    </row>
    <row r="24" spans="1:18" ht="28.5" customHeight="1">
      <c r="A24" s="31">
        <v>47</v>
      </c>
      <c r="B24" s="7" t="s">
        <v>58</v>
      </c>
      <c r="C24" s="87" t="str">
        <f>成績入力!D49</f>
        <v>拳武館 和歌山大学A</v>
      </c>
      <c r="D24" s="40" t="str">
        <f>成績入力!E49</f>
        <v>和</v>
      </c>
      <c r="E24" s="87" t="str">
        <f>成績入力!G49</f>
        <v>拳武館 和歌山大学B</v>
      </c>
      <c r="F24" s="40" t="str">
        <f>成績入力!H49</f>
        <v>和</v>
      </c>
      <c r="G24" s="4" t="str">
        <f>成績入力!J49</f>
        <v>玄武館</v>
      </c>
      <c r="H24" s="81" t="str">
        <f>成績入力!K49</f>
        <v>京</v>
      </c>
      <c r="I24" s="4" t="str">
        <f>成績入力!M49</f>
        <v>拳武会</v>
      </c>
      <c r="J24" s="81" t="str">
        <f>成績入力!N49</f>
        <v>大</v>
      </c>
      <c r="K24" s="4">
        <f>成績入力!P49</f>
        <v>0</v>
      </c>
      <c r="L24" s="81">
        <f>成績入力!Q49</f>
        <v>0</v>
      </c>
      <c r="M24" s="4">
        <f>成績入力!S49</f>
        <v>0</v>
      </c>
      <c r="N24" s="81">
        <f>成績入力!T49</f>
        <v>0</v>
      </c>
      <c r="O24" s="4">
        <f>成績入力!V49</f>
        <v>0</v>
      </c>
      <c r="P24" s="81">
        <f>成績入力!W49</f>
        <v>0</v>
      </c>
      <c r="Q24" s="4">
        <f>成績入力!Y49</f>
        <v>0</v>
      </c>
      <c r="R24" s="81">
        <f>成績入力!Z49</f>
        <v>0</v>
      </c>
    </row>
    <row r="25" spans="1:18" ht="28.5" customHeight="1">
      <c r="A25" s="31">
        <v>48</v>
      </c>
      <c r="B25" s="7" t="s">
        <v>59</v>
      </c>
      <c r="C25" s="4" t="str">
        <f>成績入力!D50</f>
        <v>空翠会A</v>
      </c>
      <c r="D25" s="81" t="str">
        <f>成績入力!E50</f>
        <v>京</v>
      </c>
      <c r="E25" s="4" t="str">
        <f>成績入力!G50</f>
        <v>大志館</v>
      </c>
      <c r="F25" s="81" t="str">
        <f>成績入力!H50</f>
        <v>京</v>
      </c>
      <c r="G25" s="4" t="str">
        <f>成績入力!J50</f>
        <v>空翠会B</v>
      </c>
      <c r="H25" s="81" t="str">
        <f>成績入力!K50</f>
        <v>京</v>
      </c>
      <c r="I25" s="4" t="str">
        <f>成績入力!M50</f>
        <v>大阪A</v>
      </c>
      <c r="J25" s="81" t="str">
        <f>成績入力!N50</f>
        <v>大</v>
      </c>
      <c r="K25" s="4">
        <f>成績入力!P50</f>
        <v>0</v>
      </c>
      <c r="L25" s="81">
        <f>成績入力!Q50</f>
        <v>0</v>
      </c>
      <c r="M25" s="4">
        <f>成績入力!S50</f>
        <v>0</v>
      </c>
      <c r="N25" s="81">
        <f>成績入力!T50</f>
        <v>0</v>
      </c>
      <c r="O25" s="4">
        <f>成績入力!V50</f>
        <v>0</v>
      </c>
      <c r="P25" s="81">
        <f>成績入力!W50</f>
        <v>0</v>
      </c>
      <c r="Q25" s="4">
        <f>成績入力!Y50</f>
        <v>0</v>
      </c>
      <c r="R25" s="81">
        <f>成績入力!Z50</f>
        <v>0</v>
      </c>
    </row>
    <row r="26" spans="1:18" ht="28.5" customHeight="1">
      <c r="A26" s="31">
        <v>49</v>
      </c>
      <c r="B26" s="7" t="s">
        <v>60</v>
      </c>
      <c r="C26" s="4" t="str">
        <f>成績入力!D51</f>
        <v>大阪B</v>
      </c>
      <c r="D26" s="81" t="str">
        <f>成績入力!E51</f>
        <v>大</v>
      </c>
      <c r="E26" s="4" t="str">
        <f>成績入力!G51</f>
        <v>大志館</v>
      </c>
      <c r="F26" s="81" t="str">
        <f>成績入力!H51</f>
        <v>京</v>
      </c>
      <c r="G26" s="4" t="str">
        <f>成績入力!J51</f>
        <v>心華館</v>
      </c>
      <c r="H26" s="81" t="str">
        <f>成績入力!K51</f>
        <v>京</v>
      </c>
      <c r="I26" s="4" t="str">
        <f>成績入力!M51</f>
        <v>大阪A</v>
      </c>
      <c r="J26" s="81" t="str">
        <f>成績入力!N51</f>
        <v>大</v>
      </c>
      <c r="K26" s="4">
        <f>成績入力!P51</f>
        <v>0</v>
      </c>
      <c r="L26" s="81">
        <f>成績入力!Q51</f>
        <v>0</v>
      </c>
      <c r="M26" s="4">
        <f>成績入力!S51</f>
        <v>0</v>
      </c>
      <c r="N26" s="81">
        <f>成績入力!T51</f>
        <v>0</v>
      </c>
      <c r="O26" s="4">
        <f>成績入力!V51</f>
        <v>0</v>
      </c>
      <c r="P26" s="81">
        <f>成績入力!W51</f>
        <v>0</v>
      </c>
      <c r="Q26" s="4">
        <f>成績入力!Y51</f>
        <v>0</v>
      </c>
      <c r="R26" s="81">
        <f>成績入力!Z51</f>
        <v>0</v>
      </c>
    </row>
    <row r="27" spans="1:18" ht="24" customHeight="1">
      <c r="A27" s="11"/>
    </row>
    <row r="28" spans="1:18" ht="24" customHeight="1">
      <c r="A28" s="11"/>
    </row>
    <row r="29" spans="1:18" ht="24" customHeight="1">
      <c r="A29" s="11"/>
    </row>
    <row r="30" spans="1:18" ht="24" customHeight="1">
      <c r="A30" s="11"/>
    </row>
    <row r="31" spans="1:18" ht="24" customHeight="1">
      <c r="A31" s="11"/>
    </row>
    <row r="32" spans="1:18" ht="24" customHeight="1">
      <c r="A32" s="11"/>
    </row>
    <row r="33" spans="1:1" ht="24" customHeight="1">
      <c r="A33" s="11"/>
    </row>
    <row r="34" spans="1:1" ht="24" customHeight="1">
      <c r="A34" s="11"/>
    </row>
    <row r="35" spans="1:1" ht="24" customHeight="1">
      <c r="A35" s="11"/>
    </row>
    <row r="36" spans="1:1" ht="24" customHeight="1">
      <c r="A36" s="11"/>
    </row>
    <row r="37" spans="1:1" ht="24" customHeight="1">
      <c r="A37" s="11"/>
    </row>
    <row r="38" spans="1:1" ht="24" customHeight="1">
      <c r="A38" s="11"/>
    </row>
    <row r="39" spans="1:1" ht="24" customHeight="1">
      <c r="A39" s="11"/>
    </row>
  </sheetData>
  <sheetProtection sheet="1" objects="1" scenarios="1" selectLockedCells="1"/>
  <mergeCells count="8">
    <mergeCell ref="M1:N1"/>
    <mergeCell ref="O1:P1"/>
    <mergeCell ref="Q1:R1"/>
    <mergeCell ref="C1:D1"/>
    <mergeCell ref="E1:F1"/>
    <mergeCell ref="G1:H1"/>
    <mergeCell ref="I1:J1"/>
    <mergeCell ref="K1:L1"/>
  </mergeCells>
  <phoneticPr fontId="2"/>
  <printOptions horizontalCentered="1" verticalCentered="1"/>
  <pageMargins left="0.62992125984251968" right="0.62992125984251968" top="1.3385826771653544" bottom="0.15748031496062992" header="0.31496062992125984" footer="0.31496062992125984"/>
  <pageSetup paperSize="8" orientation="landscape" r:id="rId1"/>
  <headerFooter alignWithMargins="0">
    <oddHeader>&amp;C&amp;"ＭＳ Ｐゴシック,太字"&amp;18
第４３回　剛柔会関西空手道選手権大会　　組手　成績表&amp;R
和歌山県：ビッグウエーブ　　　　　　　　　　　　　　　　　　　　　　
平成２９年１１月２３日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DK31:EV1582"/>
  <sheetViews>
    <sheetView showZeros="0" view="pageLayout" zoomScaleNormal="50" workbookViewId="0">
      <selection activeCell="DY999" sqref="DY999:EI1053"/>
    </sheetView>
  </sheetViews>
  <sheetFormatPr defaultColWidth="1" defaultRowHeight="6" customHeight="1"/>
  <cols>
    <col min="1" max="107" width="1" style="33" customWidth="1"/>
    <col min="108" max="108" width="0.125" style="33" customWidth="1"/>
    <col min="109" max="16384" width="1" style="33"/>
  </cols>
  <sheetData>
    <row r="31" spans="123:152" ht="6" customHeight="1">
      <c r="DS31" s="32"/>
      <c r="DT31" s="32"/>
      <c r="DU31" s="32"/>
      <c r="DV31" s="32"/>
      <c r="DW31" s="32"/>
      <c r="DX31" s="32"/>
      <c r="EN31" s="98">
        <v>1</v>
      </c>
      <c r="EO31" s="98"/>
      <c r="EP31" s="98"/>
      <c r="EQ31" s="98"/>
      <c r="ER31" s="98"/>
      <c r="ES31" s="98"/>
      <c r="ET31" s="98"/>
      <c r="EU31" s="98"/>
      <c r="EV31" s="98"/>
    </row>
    <row r="32" spans="123:152" ht="6" customHeight="1">
      <c r="DS32" s="32"/>
      <c r="DT32" s="32"/>
      <c r="DU32" s="32"/>
      <c r="DV32" s="32"/>
      <c r="DW32" s="32"/>
      <c r="DX32" s="32"/>
      <c r="EN32" s="98"/>
      <c r="EO32" s="98"/>
      <c r="EP32" s="98"/>
      <c r="EQ32" s="98"/>
      <c r="ER32" s="98"/>
      <c r="ES32" s="98"/>
      <c r="ET32" s="98"/>
      <c r="EU32" s="98"/>
      <c r="EV32" s="98"/>
    </row>
    <row r="33" spans="123:152" ht="6" customHeight="1">
      <c r="DS33" s="32"/>
      <c r="DT33" s="32"/>
      <c r="DU33" s="32"/>
      <c r="DV33" s="32"/>
      <c r="DW33" s="32"/>
      <c r="DX33" s="32"/>
      <c r="DY33" s="89" t="str">
        <f>成績入力!C1</f>
        <v>優　勝</v>
      </c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4"/>
      <c r="EK33" s="84"/>
      <c r="EL33" s="84"/>
      <c r="EN33" s="98"/>
      <c r="EO33" s="98"/>
      <c r="EP33" s="98"/>
      <c r="EQ33" s="98"/>
      <c r="ER33" s="98"/>
      <c r="ES33" s="98"/>
      <c r="ET33" s="98"/>
      <c r="EU33" s="98"/>
      <c r="EV33" s="98"/>
    </row>
    <row r="34" spans="123:152" ht="6" customHeight="1">
      <c r="DS34" s="32"/>
      <c r="DT34" s="32"/>
      <c r="DU34" s="32"/>
      <c r="DV34" s="32"/>
      <c r="DW34" s="32"/>
      <c r="DX34" s="32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4"/>
      <c r="EK34" s="84"/>
      <c r="EL34" s="84"/>
      <c r="EN34" s="98"/>
      <c r="EO34" s="98"/>
      <c r="EP34" s="98"/>
      <c r="EQ34" s="98"/>
      <c r="ER34" s="98"/>
      <c r="ES34" s="98"/>
      <c r="ET34" s="98"/>
      <c r="EU34" s="98"/>
      <c r="EV34" s="98"/>
    </row>
    <row r="35" spans="123:152" ht="6" customHeight="1">
      <c r="DS35" s="32"/>
      <c r="DT35" s="32"/>
      <c r="DU35" s="32"/>
      <c r="DV35" s="32"/>
      <c r="DW35" s="32"/>
      <c r="DX35" s="32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4"/>
      <c r="EK35" s="84"/>
      <c r="EL35" s="84"/>
    </row>
    <row r="36" spans="123:152" ht="6" customHeight="1">
      <c r="DS36" s="32"/>
      <c r="DT36" s="32"/>
      <c r="DU36" s="32"/>
      <c r="DV36" s="32"/>
      <c r="DW36" s="32"/>
      <c r="DX36" s="32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4"/>
      <c r="EK36" s="84"/>
      <c r="EL36" s="84"/>
      <c r="EM36" s="34"/>
      <c r="EN36" s="90" t="str">
        <f>VLOOKUP(EN31,成績入力!$A$2:$Z$25,2,0)</f>
        <v xml:space="preserve">形 小学生男子一年 </v>
      </c>
      <c r="EO36" s="90"/>
      <c r="EP36" s="90"/>
      <c r="EQ36" s="90"/>
      <c r="ER36" s="90"/>
      <c r="ES36" s="90"/>
      <c r="ET36" s="90"/>
      <c r="EU36" s="90"/>
      <c r="EV36" s="90"/>
    </row>
    <row r="37" spans="123:152" ht="6" customHeight="1">
      <c r="DS37" s="32"/>
      <c r="DT37" s="32"/>
      <c r="DU37" s="32"/>
      <c r="DV37" s="32"/>
      <c r="DW37" s="32"/>
      <c r="DX37" s="32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4"/>
      <c r="EK37" s="84"/>
      <c r="EL37" s="84"/>
      <c r="EM37" s="34"/>
      <c r="EN37" s="90"/>
      <c r="EO37" s="90"/>
      <c r="EP37" s="90"/>
      <c r="EQ37" s="90"/>
      <c r="ER37" s="90"/>
      <c r="ES37" s="90"/>
      <c r="ET37" s="90"/>
      <c r="EU37" s="90"/>
      <c r="EV37" s="90"/>
    </row>
    <row r="38" spans="123:152" ht="6" customHeight="1">
      <c r="DS38" s="32"/>
      <c r="DT38" s="32"/>
      <c r="DU38" s="32"/>
      <c r="DV38" s="32"/>
      <c r="DW38" s="32"/>
      <c r="DX38" s="32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4"/>
      <c r="EK38" s="84"/>
      <c r="EL38" s="84"/>
      <c r="EM38" s="34"/>
      <c r="EN38" s="90"/>
      <c r="EO38" s="90"/>
      <c r="EP38" s="90"/>
      <c r="EQ38" s="90"/>
      <c r="ER38" s="90"/>
      <c r="ES38" s="90"/>
      <c r="ET38" s="90"/>
      <c r="EU38" s="90"/>
      <c r="EV38" s="90"/>
    </row>
    <row r="39" spans="123:152" ht="6" customHeight="1">
      <c r="DS39" s="32"/>
      <c r="DT39" s="32"/>
      <c r="DU39" s="32"/>
      <c r="DV39" s="32"/>
      <c r="DW39" s="32"/>
      <c r="DX39" s="32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4"/>
      <c r="EK39" s="84"/>
      <c r="EL39" s="84"/>
      <c r="EM39" s="34"/>
      <c r="EN39" s="90"/>
      <c r="EO39" s="90"/>
      <c r="EP39" s="90"/>
      <c r="EQ39" s="90"/>
      <c r="ER39" s="90"/>
      <c r="ES39" s="90"/>
      <c r="ET39" s="90"/>
      <c r="EU39" s="90"/>
      <c r="EV39" s="90"/>
    </row>
    <row r="40" spans="123:152" ht="6" customHeight="1">
      <c r="DS40" s="32"/>
      <c r="DT40" s="32"/>
      <c r="DU40" s="32"/>
      <c r="DV40" s="32"/>
      <c r="DW40" s="32"/>
      <c r="DX40" s="32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4"/>
      <c r="EK40" s="84"/>
      <c r="EL40" s="84"/>
      <c r="EM40" s="34"/>
      <c r="EN40" s="90"/>
      <c r="EO40" s="90"/>
      <c r="EP40" s="90"/>
      <c r="EQ40" s="90"/>
      <c r="ER40" s="90"/>
      <c r="ES40" s="90"/>
      <c r="ET40" s="90"/>
      <c r="EU40" s="90"/>
      <c r="EV40" s="90"/>
    </row>
    <row r="41" spans="123:152" ht="6" customHeight="1">
      <c r="DS41" s="32"/>
      <c r="DT41" s="32"/>
      <c r="DU41" s="32"/>
      <c r="DV41" s="32"/>
      <c r="DW41" s="32"/>
      <c r="DX41" s="32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4"/>
      <c r="EK41" s="84"/>
      <c r="EL41" s="84"/>
      <c r="EM41" s="34"/>
      <c r="EN41" s="90"/>
      <c r="EO41" s="90"/>
      <c r="EP41" s="90"/>
      <c r="EQ41" s="90"/>
      <c r="ER41" s="90"/>
      <c r="ES41" s="90"/>
      <c r="ET41" s="90"/>
      <c r="EU41" s="90"/>
      <c r="EV41" s="90"/>
    </row>
    <row r="42" spans="123:152" ht="6" customHeight="1">
      <c r="DS42" s="32"/>
      <c r="DT42" s="32"/>
      <c r="DU42" s="32"/>
      <c r="DV42" s="32"/>
      <c r="DW42" s="32"/>
      <c r="DX42" s="32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4"/>
      <c r="EK42" s="84"/>
      <c r="EL42" s="84"/>
      <c r="EM42" s="34"/>
      <c r="EN42" s="90"/>
      <c r="EO42" s="90"/>
      <c r="EP42" s="90"/>
      <c r="EQ42" s="90"/>
      <c r="ER42" s="90"/>
      <c r="ES42" s="90"/>
      <c r="ET42" s="90"/>
      <c r="EU42" s="90"/>
      <c r="EV42" s="90"/>
    </row>
    <row r="43" spans="123:152" ht="6" customHeight="1">
      <c r="DS43" s="32"/>
      <c r="DT43" s="32"/>
      <c r="DU43" s="32"/>
      <c r="DV43" s="32"/>
      <c r="DW43" s="32"/>
      <c r="DX43" s="32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4"/>
      <c r="EK43" s="84"/>
      <c r="EL43" s="84"/>
      <c r="EM43" s="34"/>
      <c r="EN43" s="90"/>
      <c r="EO43" s="90"/>
      <c r="EP43" s="90"/>
      <c r="EQ43" s="90"/>
      <c r="ER43" s="90"/>
      <c r="ES43" s="90"/>
      <c r="ET43" s="90"/>
      <c r="EU43" s="90"/>
      <c r="EV43" s="90"/>
    </row>
    <row r="44" spans="123:152" ht="6" customHeight="1">
      <c r="DS44" s="32"/>
      <c r="DT44" s="32"/>
      <c r="DU44" s="32"/>
      <c r="DV44" s="32"/>
      <c r="DW44" s="32"/>
      <c r="DX44" s="32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4"/>
      <c r="EK44" s="84"/>
      <c r="EL44" s="84"/>
      <c r="EM44" s="34"/>
      <c r="EN44" s="90"/>
      <c r="EO44" s="90"/>
      <c r="EP44" s="90"/>
      <c r="EQ44" s="90"/>
      <c r="ER44" s="90"/>
      <c r="ES44" s="90"/>
      <c r="ET44" s="90"/>
      <c r="EU44" s="90"/>
      <c r="EV44" s="90"/>
    </row>
    <row r="45" spans="123:152" ht="6" customHeight="1">
      <c r="DS45" s="32"/>
      <c r="DT45" s="32"/>
      <c r="DU45" s="32"/>
      <c r="DV45" s="32"/>
      <c r="DW45" s="32"/>
      <c r="DX45" s="32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4"/>
      <c r="EK45" s="84"/>
      <c r="EL45" s="84"/>
      <c r="EM45" s="34"/>
      <c r="EN45" s="90"/>
      <c r="EO45" s="90"/>
      <c r="EP45" s="90"/>
      <c r="EQ45" s="90"/>
      <c r="ER45" s="90"/>
      <c r="ES45" s="90"/>
      <c r="ET45" s="90"/>
      <c r="EU45" s="90"/>
      <c r="EV45" s="90"/>
    </row>
    <row r="46" spans="123:152" ht="6" customHeight="1">
      <c r="DS46" s="32"/>
      <c r="DT46" s="32"/>
      <c r="DU46" s="32"/>
      <c r="DV46" s="32"/>
      <c r="DW46" s="32"/>
      <c r="DX46" s="32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4"/>
      <c r="EK46" s="84"/>
      <c r="EL46" s="84"/>
      <c r="EM46" s="34"/>
      <c r="EN46" s="90"/>
      <c r="EO46" s="90"/>
      <c r="EP46" s="90"/>
      <c r="EQ46" s="90"/>
      <c r="ER46" s="90"/>
      <c r="ES46" s="90"/>
      <c r="ET46" s="90"/>
      <c r="EU46" s="90"/>
      <c r="EV46" s="90"/>
    </row>
    <row r="47" spans="123:152" ht="6" customHeight="1">
      <c r="DS47" s="32"/>
      <c r="DT47" s="32"/>
      <c r="DU47" s="32"/>
      <c r="DV47" s="32"/>
      <c r="DW47" s="32"/>
      <c r="DX47" s="32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4"/>
      <c r="EK47" s="84"/>
      <c r="EL47" s="84"/>
      <c r="EM47" s="34"/>
      <c r="EN47" s="90"/>
      <c r="EO47" s="90"/>
      <c r="EP47" s="90"/>
      <c r="EQ47" s="90"/>
      <c r="ER47" s="90"/>
      <c r="ES47" s="90"/>
      <c r="ET47" s="90"/>
      <c r="EU47" s="90"/>
      <c r="EV47" s="90"/>
    </row>
    <row r="48" spans="123:152" ht="6" customHeight="1">
      <c r="DS48" s="32"/>
      <c r="DT48" s="32"/>
      <c r="DU48" s="32"/>
      <c r="DV48" s="32"/>
      <c r="DW48" s="32"/>
      <c r="DX48" s="32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4"/>
      <c r="EK48" s="84"/>
      <c r="EL48" s="84"/>
      <c r="EM48" s="34"/>
      <c r="EN48" s="90"/>
      <c r="EO48" s="90"/>
      <c r="EP48" s="90"/>
      <c r="EQ48" s="90"/>
      <c r="ER48" s="90"/>
      <c r="ES48" s="90"/>
      <c r="ET48" s="90"/>
      <c r="EU48" s="90"/>
      <c r="EV48" s="90"/>
    </row>
    <row r="49" spans="115:152" ht="6" customHeight="1">
      <c r="DS49" s="32"/>
      <c r="DT49" s="32"/>
      <c r="DU49" s="32"/>
      <c r="DV49" s="32"/>
      <c r="DW49" s="32"/>
      <c r="DX49" s="32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4"/>
      <c r="EK49" s="84"/>
      <c r="EL49" s="84"/>
      <c r="EM49" s="34"/>
      <c r="EN49" s="90"/>
      <c r="EO49" s="90"/>
      <c r="EP49" s="90"/>
      <c r="EQ49" s="90"/>
      <c r="ER49" s="90"/>
      <c r="ES49" s="90"/>
      <c r="ET49" s="90"/>
      <c r="EU49" s="90"/>
      <c r="EV49" s="90"/>
    </row>
    <row r="50" spans="115:152" ht="6" customHeight="1">
      <c r="DS50" s="32"/>
      <c r="DT50" s="32"/>
      <c r="DU50" s="32"/>
      <c r="DV50" s="32"/>
      <c r="DW50" s="32"/>
      <c r="DX50" s="32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4"/>
      <c r="EK50" s="84"/>
      <c r="EL50" s="84"/>
      <c r="EM50" s="34"/>
      <c r="EN50" s="90"/>
      <c r="EO50" s="90"/>
      <c r="EP50" s="90"/>
      <c r="EQ50" s="90"/>
      <c r="ER50" s="90"/>
      <c r="ES50" s="90"/>
      <c r="ET50" s="90"/>
      <c r="EU50" s="90"/>
      <c r="EV50" s="90"/>
    </row>
    <row r="51" spans="115:152" ht="6" customHeight="1">
      <c r="DS51" s="32"/>
      <c r="DT51" s="32"/>
      <c r="DU51" s="32"/>
      <c r="DV51" s="32"/>
      <c r="DW51" s="32"/>
      <c r="DX51" s="32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4"/>
      <c r="EK51" s="84"/>
      <c r="EL51" s="84"/>
      <c r="EM51" s="34"/>
      <c r="EN51" s="90"/>
      <c r="EO51" s="90"/>
      <c r="EP51" s="90"/>
      <c r="EQ51" s="90"/>
      <c r="ER51" s="90"/>
      <c r="ES51" s="90"/>
      <c r="ET51" s="90"/>
      <c r="EU51" s="90"/>
      <c r="EV51" s="90"/>
    </row>
    <row r="52" spans="115:152" ht="6" customHeight="1">
      <c r="DK52" s="35"/>
      <c r="DL52" s="35"/>
      <c r="DM52" s="35"/>
      <c r="DN52" s="35"/>
      <c r="DO52" s="35"/>
      <c r="DS52" s="32"/>
      <c r="DT52" s="32"/>
      <c r="DU52" s="32"/>
      <c r="DV52" s="32"/>
      <c r="DW52" s="32"/>
      <c r="DX52" s="32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4"/>
      <c r="EK52" s="84"/>
      <c r="EL52" s="84"/>
      <c r="EM52" s="34"/>
      <c r="EN52" s="90"/>
      <c r="EO52" s="90"/>
      <c r="EP52" s="90"/>
      <c r="EQ52" s="90"/>
      <c r="ER52" s="90"/>
      <c r="ES52" s="90"/>
      <c r="ET52" s="90"/>
      <c r="EU52" s="90"/>
      <c r="EV52" s="90"/>
    </row>
    <row r="53" spans="115:152" ht="6" customHeight="1">
      <c r="DK53" s="35"/>
      <c r="DL53" s="35"/>
      <c r="DM53" s="35"/>
      <c r="DN53" s="35"/>
      <c r="DO53" s="35"/>
      <c r="DS53" s="32"/>
      <c r="DT53" s="32"/>
      <c r="DU53" s="32"/>
      <c r="DV53" s="32"/>
      <c r="DW53" s="32"/>
      <c r="DX53" s="32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4"/>
      <c r="EK53" s="84"/>
      <c r="EL53" s="84"/>
      <c r="EM53" s="34"/>
      <c r="EN53" s="90"/>
      <c r="EO53" s="90"/>
      <c r="EP53" s="90"/>
      <c r="EQ53" s="90"/>
      <c r="ER53" s="90"/>
      <c r="ES53" s="90"/>
      <c r="ET53" s="90"/>
      <c r="EU53" s="90"/>
      <c r="EV53" s="90"/>
    </row>
    <row r="54" spans="115:152" ht="6" customHeight="1">
      <c r="DK54" s="35"/>
      <c r="DL54" s="35"/>
      <c r="DM54" s="35"/>
      <c r="DN54" s="35"/>
      <c r="DO54" s="35"/>
      <c r="DS54" s="32"/>
      <c r="DT54" s="32"/>
      <c r="DU54" s="32"/>
      <c r="DV54" s="32"/>
      <c r="DW54" s="32"/>
      <c r="DX54" s="32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4"/>
      <c r="EK54" s="84"/>
      <c r="EL54" s="84"/>
      <c r="EM54" s="34"/>
      <c r="EN54" s="90"/>
      <c r="EO54" s="90"/>
      <c r="EP54" s="90"/>
      <c r="EQ54" s="90"/>
      <c r="ER54" s="90"/>
      <c r="ES54" s="90"/>
      <c r="ET54" s="90"/>
      <c r="EU54" s="90"/>
      <c r="EV54" s="90"/>
    </row>
    <row r="55" spans="115:152" ht="6" customHeight="1">
      <c r="DK55" s="35"/>
      <c r="DL55" s="35"/>
      <c r="DM55" s="35"/>
      <c r="DN55" s="35"/>
      <c r="DO55" s="35"/>
      <c r="DS55" s="32"/>
      <c r="DT55" s="32"/>
      <c r="DU55" s="32"/>
      <c r="DV55" s="32"/>
      <c r="DW55" s="32"/>
      <c r="DX55" s="32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4"/>
      <c r="EK55" s="84"/>
      <c r="EL55" s="84"/>
      <c r="EM55" s="34"/>
      <c r="EN55" s="90"/>
      <c r="EO55" s="90"/>
      <c r="EP55" s="90"/>
      <c r="EQ55" s="90"/>
      <c r="ER55" s="90"/>
      <c r="ES55" s="90"/>
      <c r="ET55" s="90"/>
      <c r="EU55" s="90"/>
      <c r="EV55" s="90"/>
    </row>
    <row r="56" spans="115:152" ht="6" customHeight="1">
      <c r="DK56" s="35"/>
      <c r="DL56" s="35"/>
      <c r="DM56" s="35"/>
      <c r="DN56" s="35"/>
      <c r="DO56" s="35"/>
      <c r="DS56" s="32"/>
      <c r="DT56" s="32"/>
      <c r="DU56" s="32"/>
      <c r="DV56" s="32"/>
      <c r="DW56" s="32"/>
      <c r="DX56" s="32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4"/>
      <c r="EK56" s="84"/>
      <c r="EL56" s="84"/>
      <c r="EM56" s="34"/>
      <c r="EN56" s="90"/>
      <c r="EO56" s="90"/>
      <c r="EP56" s="90"/>
      <c r="EQ56" s="90"/>
      <c r="ER56" s="90"/>
      <c r="ES56" s="90"/>
      <c r="ET56" s="90"/>
      <c r="EU56" s="90"/>
      <c r="EV56" s="90"/>
    </row>
    <row r="57" spans="115:152" ht="6" customHeight="1">
      <c r="DK57" s="35"/>
      <c r="DL57" s="35"/>
      <c r="DM57" s="35"/>
      <c r="DN57" s="35"/>
      <c r="DO57" s="35"/>
      <c r="DS57" s="32"/>
      <c r="DT57" s="32"/>
      <c r="DU57" s="32"/>
      <c r="DV57" s="32"/>
      <c r="DW57" s="32"/>
      <c r="DX57" s="32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4"/>
      <c r="EK57" s="84"/>
      <c r="EL57" s="84"/>
      <c r="EM57" s="34"/>
      <c r="EN57" s="90"/>
      <c r="EO57" s="90"/>
      <c r="EP57" s="90"/>
      <c r="EQ57" s="90"/>
      <c r="ER57" s="90"/>
      <c r="ES57" s="90"/>
      <c r="ET57" s="90"/>
      <c r="EU57" s="90"/>
      <c r="EV57" s="90"/>
    </row>
    <row r="58" spans="115:152" ht="6" customHeight="1">
      <c r="DK58" s="35"/>
      <c r="DL58" s="35"/>
      <c r="DM58" s="35"/>
      <c r="DN58" s="35"/>
      <c r="DO58" s="35"/>
      <c r="DS58" s="32"/>
      <c r="DT58" s="32"/>
      <c r="DU58" s="32"/>
      <c r="DV58" s="32"/>
      <c r="DW58" s="32"/>
      <c r="DX58" s="32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4"/>
      <c r="EK58" s="84"/>
      <c r="EL58" s="84"/>
      <c r="EM58" s="34"/>
      <c r="EN58" s="90"/>
      <c r="EO58" s="90"/>
      <c r="EP58" s="90"/>
      <c r="EQ58" s="90"/>
      <c r="ER58" s="90"/>
      <c r="ES58" s="90"/>
      <c r="ET58" s="90"/>
      <c r="EU58" s="90"/>
      <c r="EV58" s="90"/>
    </row>
    <row r="59" spans="115:152" ht="6" customHeight="1">
      <c r="DK59" s="35"/>
      <c r="DL59" s="35"/>
      <c r="DM59" s="35"/>
      <c r="DN59" s="35"/>
      <c r="DO59" s="35"/>
      <c r="DS59" s="32"/>
      <c r="DT59" s="32"/>
      <c r="DU59" s="32"/>
      <c r="DV59" s="32"/>
      <c r="DW59" s="32"/>
      <c r="DX59" s="32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4"/>
      <c r="EK59" s="84"/>
      <c r="EL59" s="84"/>
      <c r="EM59" s="34"/>
      <c r="EN59" s="90"/>
      <c r="EO59" s="90"/>
      <c r="EP59" s="90"/>
      <c r="EQ59" s="90"/>
      <c r="ER59" s="90"/>
      <c r="ES59" s="90"/>
      <c r="ET59" s="90"/>
      <c r="EU59" s="90"/>
      <c r="EV59" s="90"/>
    </row>
    <row r="60" spans="115:152" ht="6" customHeight="1">
      <c r="DK60" s="35"/>
      <c r="DL60" s="35"/>
      <c r="DM60" s="35"/>
      <c r="DN60" s="35"/>
      <c r="DO60" s="35"/>
      <c r="DS60" s="32"/>
      <c r="DT60" s="32"/>
      <c r="DU60" s="32"/>
      <c r="DV60" s="32"/>
      <c r="DW60" s="32"/>
      <c r="DX60" s="32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4"/>
      <c r="EK60" s="84"/>
      <c r="EL60" s="84"/>
      <c r="EM60" s="34"/>
      <c r="EN60" s="90"/>
      <c r="EO60" s="90"/>
      <c r="EP60" s="90"/>
      <c r="EQ60" s="90"/>
      <c r="ER60" s="90"/>
      <c r="ES60" s="90"/>
      <c r="ET60" s="90"/>
      <c r="EU60" s="90"/>
      <c r="EV60" s="90"/>
    </row>
    <row r="61" spans="115:152" ht="6" customHeight="1">
      <c r="DK61" s="35"/>
      <c r="DL61" s="35"/>
      <c r="DM61" s="35"/>
      <c r="DN61" s="35"/>
      <c r="DO61" s="35"/>
      <c r="DS61" s="32"/>
      <c r="DT61" s="32"/>
      <c r="DU61" s="32"/>
      <c r="DV61" s="32"/>
      <c r="DW61" s="32"/>
      <c r="DX61" s="32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4"/>
      <c r="EK61" s="84"/>
      <c r="EL61" s="84"/>
      <c r="EM61" s="34"/>
      <c r="EN61" s="90"/>
      <c r="EO61" s="90"/>
      <c r="EP61" s="90"/>
      <c r="EQ61" s="90"/>
      <c r="ER61" s="90"/>
      <c r="ES61" s="90"/>
      <c r="ET61" s="90"/>
      <c r="EU61" s="90"/>
      <c r="EV61" s="90"/>
    </row>
    <row r="62" spans="115:152" ht="6" customHeight="1">
      <c r="DK62" s="35"/>
      <c r="DL62" s="35"/>
      <c r="DM62" s="35"/>
      <c r="DN62" s="35"/>
      <c r="DO62" s="35"/>
      <c r="DS62" s="32"/>
      <c r="DT62" s="32"/>
      <c r="DU62" s="32"/>
      <c r="DV62" s="32"/>
      <c r="DW62" s="32"/>
      <c r="DX62" s="32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4"/>
      <c r="EK62" s="84"/>
      <c r="EL62" s="84"/>
      <c r="EM62" s="34"/>
      <c r="EN62" s="90"/>
      <c r="EO62" s="90"/>
      <c r="EP62" s="90"/>
      <c r="EQ62" s="90"/>
      <c r="ER62" s="90"/>
      <c r="ES62" s="90"/>
      <c r="ET62" s="90"/>
      <c r="EU62" s="90"/>
      <c r="EV62" s="90"/>
    </row>
    <row r="63" spans="115:152" ht="6" customHeight="1">
      <c r="DK63" s="35"/>
      <c r="DL63" s="35"/>
      <c r="DM63" s="35"/>
      <c r="DN63" s="35"/>
      <c r="DO63" s="35"/>
      <c r="DS63" s="32"/>
      <c r="DT63" s="32"/>
      <c r="DU63" s="32"/>
      <c r="DV63" s="32"/>
      <c r="DW63" s="32"/>
      <c r="DX63" s="32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4"/>
      <c r="EK63" s="84"/>
      <c r="EL63" s="84"/>
      <c r="EM63" s="34"/>
      <c r="EN63" s="90"/>
      <c r="EO63" s="90"/>
      <c r="EP63" s="90"/>
      <c r="EQ63" s="90"/>
      <c r="ER63" s="90"/>
      <c r="ES63" s="90"/>
      <c r="ET63" s="90"/>
      <c r="EU63" s="90"/>
      <c r="EV63" s="90"/>
    </row>
    <row r="64" spans="115:152" ht="6" customHeight="1">
      <c r="DK64" s="35"/>
      <c r="DL64" s="35"/>
      <c r="DM64" s="35"/>
      <c r="DN64" s="35"/>
      <c r="DO64" s="35"/>
      <c r="DS64" s="32"/>
      <c r="DT64" s="32"/>
      <c r="DU64" s="32"/>
      <c r="DV64" s="32"/>
      <c r="DW64" s="32"/>
      <c r="DX64" s="32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4"/>
      <c r="EK64" s="84"/>
      <c r="EL64" s="84"/>
      <c r="EM64" s="34"/>
      <c r="EN64" s="90"/>
      <c r="EO64" s="90"/>
      <c r="EP64" s="90"/>
      <c r="EQ64" s="90"/>
      <c r="ER64" s="90"/>
      <c r="ES64" s="90"/>
      <c r="ET64" s="90"/>
      <c r="EU64" s="90"/>
      <c r="EV64" s="90"/>
    </row>
    <row r="65" spans="115:152" ht="6" customHeight="1">
      <c r="DK65" s="35"/>
      <c r="DL65" s="35"/>
      <c r="DM65" s="35"/>
      <c r="DN65" s="35"/>
      <c r="DO65" s="35"/>
      <c r="DS65" s="32"/>
      <c r="DT65" s="32"/>
      <c r="DU65" s="32"/>
      <c r="DV65" s="32"/>
      <c r="DW65" s="32"/>
      <c r="DX65" s="32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4"/>
      <c r="EK65" s="84"/>
      <c r="EL65" s="84"/>
      <c r="EM65" s="34"/>
      <c r="EN65" s="90"/>
      <c r="EO65" s="90"/>
      <c r="EP65" s="90"/>
      <c r="EQ65" s="90"/>
      <c r="ER65" s="90"/>
      <c r="ES65" s="90"/>
      <c r="ET65" s="90"/>
      <c r="EU65" s="90"/>
      <c r="EV65" s="90"/>
    </row>
    <row r="66" spans="115:152" ht="6" customHeight="1">
      <c r="DK66" s="35"/>
      <c r="DL66" s="35"/>
      <c r="DM66" s="35"/>
      <c r="DN66" s="35"/>
      <c r="DO66" s="35"/>
      <c r="DS66" s="32"/>
      <c r="DT66" s="32"/>
      <c r="DU66" s="32"/>
      <c r="DV66" s="32"/>
      <c r="DW66" s="32"/>
      <c r="DX66" s="32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4"/>
      <c r="EK66" s="84"/>
      <c r="EL66" s="84"/>
      <c r="EM66" s="34"/>
      <c r="EN66" s="90"/>
      <c r="EO66" s="90"/>
      <c r="EP66" s="90"/>
      <c r="EQ66" s="90"/>
      <c r="ER66" s="90"/>
      <c r="ES66" s="90"/>
      <c r="ET66" s="90"/>
      <c r="EU66" s="90"/>
      <c r="EV66" s="90"/>
    </row>
    <row r="67" spans="115:152" ht="6" customHeight="1">
      <c r="DK67" s="35"/>
      <c r="DL67" s="35"/>
      <c r="DM67" s="35"/>
      <c r="DN67" s="35"/>
      <c r="DO67" s="35"/>
      <c r="DS67" s="32"/>
      <c r="DT67" s="32"/>
      <c r="DU67" s="32"/>
      <c r="DV67" s="32"/>
      <c r="DW67" s="32"/>
      <c r="DX67" s="32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4"/>
      <c r="EK67" s="84"/>
      <c r="EL67" s="84"/>
      <c r="EM67" s="34"/>
      <c r="EN67" s="90"/>
      <c r="EO67" s="90"/>
      <c r="EP67" s="90"/>
      <c r="EQ67" s="90"/>
      <c r="ER67" s="90"/>
      <c r="ES67" s="90"/>
      <c r="ET67" s="90"/>
      <c r="EU67" s="90"/>
      <c r="EV67" s="90"/>
    </row>
    <row r="68" spans="115:152" ht="6" customHeight="1">
      <c r="DK68" s="35"/>
      <c r="DL68" s="35"/>
      <c r="DM68" s="35"/>
      <c r="DN68" s="35"/>
      <c r="DO68" s="35"/>
      <c r="DS68" s="32"/>
      <c r="DT68" s="32"/>
      <c r="DU68" s="32"/>
      <c r="DV68" s="32"/>
      <c r="DW68" s="32"/>
      <c r="DX68" s="32"/>
      <c r="DY68" s="34"/>
      <c r="DZ68" s="34"/>
      <c r="EA68" s="34"/>
      <c r="EB68" s="34"/>
      <c r="EC68" s="34"/>
      <c r="ED68" s="34"/>
      <c r="EE68" s="34"/>
      <c r="EF68" s="34"/>
      <c r="EM68" s="34"/>
      <c r="EN68" s="90"/>
      <c r="EO68" s="90"/>
      <c r="EP68" s="90"/>
      <c r="EQ68" s="90"/>
      <c r="ER68" s="90"/>
      <c r="ES68" s="90"/>
      <c r="ET68" s="90"/>
      <c r="EU68" s="90"/>
      <c r="EV68" s="90"/>
    </row>
    <row r="69" spans="115:152" ht="6" customHeight="1">
      <c r="DK69" s="35"/>
      <c r="DL69" s="35"/>
      <c r="DM69" s="35"/>
      <c r="DN69" s="35"/>
      <c r="DO69" s="35"/>
      <c r="DS69" s="32"/>
      <c r="DT69" s="32"/>
      <c r="DU69" s="32"/>
      <c r="DV69" s="32"/>
      <c r="DW69" s="32"/>
      <c r="DX69" s="32"/>
      <c r="EM69" s="34"/>
      <c r="EN69" s="90"/>
      <c r="EO69" s="90"/>
      <c r="EP69" s="90"/>
      <c r="EQ69" s="90"/>
      <c r="ER69" s="90"/>
      <c r="ES69" s="90"/>
      <c r="ET69" s="90"/>
      <c r="EU69" s="90"/>
      <c r="EV69" s="90"/>
    </row>
    <row r="70" spans="115:152" ht="6" customHeight="1">
      <c r="DK70" s="35"/>
      <c r="DL70" s="35"/>
      <c r="DM70" s="35"/>
      <c r="DN70" s="35"/>
      <c r="DO70" s="35"/>
      <c r="DS70" s="32"/>
      <c r="DT70" s="32"/>
      <c r="DU70" s="32"/>
      <c r="DV70" s="32"/>
      <c r="DW70" s="32"/>
      <c r="DX70" s="32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85"/>
      <c r="EK70" s="85"/>
      <c r="EL70" s="85"/>
      <c r="EM70" s="34"/>
      <c r="EN70" s="90"/>
      <c r="EO70" s="90"/>
      <c r="EP70" s="90"/>
      <c r="EQ70" s="90"/>
      <c r="ER70" s="90"/>
      <c r="ES70" s="90"/>
      <c r="ET70" s="90"/>
      <c r="EU70" s="90"/>
      <c r="EV70" s="90"/>
    </row>
    <row r="71" spans="115:152" ht="6" customHeight="1">
      <c r="DK71" s="35"/>
      <c r="DL71" s="35"/>
      <c r="DM71" s="35"/>
      <c r="DN71" s="35"/>
      <c r="DO71" s="35"/>
      <c r="DS71" s="32"/>
      <c r="DT71" s="32"/>
      <c r="DU71" s="32"/>
      <c r="DV71" s="32"/>
      <c r="DW71" s="32"/>
      <c r="DX71" s="32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85"/>
      <c r="EK71" s="85"/>
      <c r="EL71" s="85"/>
      <c r="EM71" s="34"/>
      <c r="EN71" s="90"/>
      <c r="EO71" s="90"/>
      <c r="EP71" s="90"/>
      <c r="EQ71" s="90"/>
      <c r="ER71" s="90"/>
      <c r="ES71" s="90"/>
      <c r="ET71" s="90"/>
      <c r="EU71" s="90"/>
      <c r="EV71" s="90"/>
    </row>
    <row r="72" spans="115:152" ht="6" customHeight="1">
      <c r="DK72" s="35"/>
      <c r="DL72" s="35"/>
      <c r="DM72" s="35"/>
      <c r="DN72" s="35"/>
      <c r="DO72" s="35"/>
      <c r="DS72" s="32"/>
      <c r="DT72" s="32"/>
      <c r="DU72" s="32"/>
      <c r="DV72" s="32"/>
      <c r="DW72" s="32"/>
      <c r="DX72" s="32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85"/>
      <c r="EK72" s="85"/>
      <c r="EL72" s="85"/>
      <c r="EM72" s="34"/>
      <c r="EN72" s="90"/>
      <c r="EO72" s="90"/>
      <c r="EP72" s="90"/>
      <c r="EQ72" s="90"/>
      <c r="ER72" s="90"/>
      <c r="ES72" s="90"/>
      <c r="ET72" s="90"/>
      <c r="EU72" s="90"/>
      <c r="EV72" s="90"/>
    </row>
    <row r="73" spans="115:152" ht="6" customHeight="1">
      <c r="DK73" s="35"/>
      <c r="DL73" s="35"/>
      <c r="DM73" s="35"/>
      <c r="DN73" s="35"/>
      <c r="DO73" s="35"/>
      <c r="DS73" s="32"/>
      <c r="DT73" s="32"/>
      <c r="DU73" s="32"/>
      <c r="DV73" s="32"/>
      <c r="DW73" s="32"/>
      <c r="DX73" s="32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85"/>
      <c r="EK73" s="85"/>
      <c r="EL73" s="85"/>
      <c r="EM73" s="34"/>
      <c r="EN73" s="90"/>
      <c r="EO73" s="90"/>
      <c r="EP73" s="90"/>
      <c r="EQ73" s="90"/>
      <c r="ER73" s="90"/>
      <c r="ES73" s="90"/>
      <c r="ET73" s="90"/>
      <c r="EU73" s="90"/>
      <c r="EV73" s="90"/>
    </row>
    <row r="74" spans="115:152" ht="6" customHeight="1">
      <c r="DK74" s="35"/>
      <c r="DL74" s="35"/>
      <c r="DM74" s="35"/>
      <c r="DN74" s="35"/>
      <c r="DO74" s="35"/>
      <c r="DS74" s="32"/>
      <c r="DT74" s="32"/>
      <c r="DU74" s="32"/>
      <c r="DV74" s="32"/>
      <c r="DW74" s="32"/>
      <c r="DX74" s="32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34"/>
      <c r="EN74" s="90"/>
      <c r="EO74" s="90"/>
      <c r="EP74" s="90"/>
      <c r="EQ74" s="90"/>
      <c r="ER74" s="90"/>
      <c r="ES74" s="90"/>
      <c r="ET74" s="90"/>
      <c r="EU74" s="90"/>
      <c r="EV74" s="90"/>
    </row>
    <row r="75" spans="115:152" ht="6" customHeight="1">
      <c r="DK75" s="35"/>
      <c r="DL75" s="35"/>
      <c r="DM75" s="35"/>
      <c r="DN75" s="35"/>
      <c r="DO75" s="35"/>
      <c r="DS75" s="32"/>
      <c r="DT75" s="32"/>
      <c r="DU75" s="32"/>
      <c r="DV75" s="32"/>
      <c r="DW75" s="32"/>
      <c r="DX75" s="32"/>
      <c r="DY75" s="97">
        <f>VLOOKUP(DY70,形種目・選手表!$A$2:$D$996,3)</f>
        <v>0</v>
      </c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83"/>
      <c r="EK75" s="83"/>
      <c r="EL75" s="83"/>
      <c r="EM75" s="34"/>
      <c r="EN75" s="90"/>
      <c r="EO75" s="90"/>
      <c r="EP75" s="90"/>
      <c r="EQ75" s="90"/>
      <c r="ER75" s="90"/>
      <c r="ES75" s="90"/>
      <c r="ET75" s="90"/>
      <c r="EU75" s="90"/>
      <c r="EV75" s="90"/>
    </row>
    <row r="76" spans="115:152" ht="6" customHeight="1">
      <c r="DK76" s="35"/>
      <c r="DL76" s="35"/>
      <c r="DM76" s="35"/>
      <c r="DN76" s="35"/>
      <c r="DO76" s="35"/>
      <c r="DS76" s="32"/>
      <c r="DT76" s="32"/>
      <c r="DU76" s="32"/>
      <c r="DV76" s="32"/>
      <c r="DW76" s="32"/>
      <c r="DX76" s="32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83"/>
      <c r="EK76" s="83"/>
      <c r="EL76" s="83"/>
      <c r="EM76" s="34"/>
      <c r="EN76" s="90"/>
      <c r="EO76" s="90"/>
      <c r="EP76" s="90"/>
      <c r="EQ76" s="90"/>
      <c r="ER76" s="90"/>
      <c r="ES76" s="90"/>
      <c r="ET76" s="90"/>
      <c r="EU76" s="90"/>
      <c r="EV76" s="90"/>
    </row>
    <row r="77" spans="115:152" ht="6" customHeight="1">
      <c r="DK77" s="35"/>
      <c r="DL77" s="35"/>
      <c r="DM77" s="35"/>
      <c r="DN77" s="35"/>
      <c r="DO77" s="35"/>
      <c r="DS77" s="32"/>
      <c r="DT77" s="32"/>
      <c r="DU77" s="32"/>
      <c r="DV77" s="32"/>
      <c r="DW77" s="32"/>
      <c r="DX77" s="32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83"/>
      <c r="EK77" s="83"/>
      <c r="EL77" s="83"/>
      <c r="EM77" s="34"/>
      <c r="EN77" s="90"/>
      <c r="EO77" s="90"/>
      <c r="EP77" s="90"/>
      <c r="EQ77" s="90"/>
      <c r="ER77" s="90"/>
      <c r="ES77" s="90"/>
      <c r="ET77" s="90"/>
      <c r="EU77" s="90"/>
      <c r="EV77" s="90"/>
    </row>
    <row r="78" spans="115:152" ht="6" customHeight="1">
      <c r="DK78" s="35"/>
      <c r="DL78" s="35"/>
      <c r="DM78" s="35"/>
      <c r="DN78" s="35"/>
      <c r="DO78" s="35"/>
      <c r="DS78" s="32"/>
      <c r="DT78" s="32"/>
      <c r="DU78" s="32"/>
      <c r="DV78" s="32"/>
      <c r="DW78" s="32"/>
      <c r="DX78" s="32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83"/>
      <c r="EK78" s="83"/>
      <c r="EL78" s="83"/>
      <c r="EM78" s="34"/>
      <c r="EN78" s="90"/>
      <c r="EO78" s="90"/>
      <c r="EP78" s="90"/>
      <c r="EQ78" s="90"/>
      <c r="ER78" s="90"/>
      <c r="ES78" s="90"/>
      <c r="ET78" s="90"/>
      <c r="EU78" s="90"/>
      <c r="EV78" s="90"/>
    </row>
    <row r="79" spans="115:152" ht="6" customHeight="1">
      <c r="DK79" s="35"/>
      <c r="DL79" s="35"/>
      <c r="DM79" s="35"/>
      <c r="DN79" s="35"/>
      <c r="DO79" s="35"/>
      <c r="DS79" s="32"/>
      <c r="DT79" s="32"/>
      <c r="DU79" s="32"/>
      <c r="DV79" s="32"/>
      <c r="DW79" s="32"/>
      <c r="DX79" s="32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83"/>
      <c r="EK79" s="83"/>
      <c r="EL79" s="83"/>
      <c r="EM79" s="34"/>
      <c r="EN79" s="90"/>
      <c r="EO79" s="90"/>
      <c r="EP79" s="90"/>
      <c r="EQ79" s="90"/>
      <c r="ER79" s="90"/>
      <c r="ES79" s="90"/>
      <c r="ET79" s="90"/>
      <c r="EU79" s="90"/>
      <c r="EV79" s="90"/>
    </row>
    <row r="80" spans="115:152" ht="6" customHeight="1">
      <c r="DK80" s="35"/>
      <c r="DL80" s="35"/>
      <c r="DM80" s="35"/>
      <c r="DN80" s="35"/>
      <c r="DO80" s="35"/>
      <c r="DS80" s="32"/>
      <c r="DT80" s="32"/>
      <c r="DU80" s="32"/>
      <c r="DV80" s="32"/>
      <c r="DW80" s="32"/>
      <c r="DX80" s="32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83"/>
      <c r="EK80" s="83"/>
      <c r="EL80" s="83"/>
      <c r="EM80" s="34"/>
      <c r="EN80" s="90"/>
      <c r="EO80" s="90"/>
      <c r="EP80" s="90"/>
      <c r="EQ80" s="90"/>
      <c r="ER80" s="90"/>
      <c r="ES80" s="90"/>
      <c r="ET80" s="90"/>
      <c r="EU80" s="90"/>
      <c r="EV80" s="90"/>
    </row>
    <row r="81" spans="115:152" ht="6" customHeight="1">
      <c r="DK81" s="35"/>
      <c r="DL81" s="35"/>
      <c r="DM81" s="35"/>
      <c r="DN81" s="35"/>
      <c r="DO81" s="35"/>
      <c r="DS81" s="32"/>
      <c r="DT81" s="32"/>
      <c r="DU81" s="32"/>
      <c r="DV81" s="32"/>
      <c r="DW81" s="32"/>
      <c r="DX81" s="32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83"/>
      <c r="EK81" s="83"/>
      <c r="EL81" s="83"/>
      <c r="EM81" s="34"/>
      <c r="EN81" s="90"/>
      <c r="EO81" s="90"/>
      <c r="EP81" s="90"/>
      <c r="EQ81" s="90"/>
      <c r="ER81" s="90"/>
      <c r="ES81" s="90"/>
      <c r="ET81" s="90"/>
      <c r="EU81" s="90"/>
      <c r="EV81" s="90"/>
    </row>
    <row r="82" spans="115:152" ht="6" customHeight="1">
      <c r="DK82" s="35"/>
      <c r="DL82" s="35"/>
      <c r="DM82" s="35"/>
      <c r="DN82" s="35"/>
      <c r="DO82" s="35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83"/>
      <c r="EK82" s="83"/>
      <c r="EL82" s="83"/>
      <c r="EM82" s="34"/>
      <c r="EN82" s="90"/>
      <c r="EO82" s="90"/>
      <c r="EP82" s="90"/>
      <c r="EQ82" s="90"/>
      <c r="ER82" s="90"/>
      <c r="ES82" s="90"/>
      <c r="ET82" s="90"/>
      <c r="EU82" s="90"/>
      <c r="EV82" s="90"/>
    </row>
    <row r="83" spans="115:152" ht="6" customHeight="1">
      <c r="DK83" s="35"/>
      <c r="DL83" s="35"/>
      <c r="DM83" s="35"/>
      <c r="DN83" s="35"/>
      <c r="DO83" s="35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83"/>
      <c r="EK83" s="83"/>
      <c r="EL83" s="83"/>
      <c r="EM83" s="34"/>
      <c r="EN83" s="90"/>
      <c r="EO83" s="90"/>
      <c r="EP83" s="90"/>
      <c r="EQ83" s="90"/>
      <c r="ER83" s="90"/>
      <c r="ES83" s="90"/>
      <c r="ET83" s="90"/>
      <c r="EU83" s="90"/>
      <c r="EV83" s="90"/>
    </row>
    <row r="84" spans="115:152" ht="6" customHeight="1">
      <c r="DK84" s="35"/>
      <c r="DL84" s="35"/>
      <c r="DM84" s="35"/>
      <c r="DN84" s="35"/>
      <c r="DO84" s="35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83"/>
      <c r="EK84" s="83"/>
      <c r="EL84" s="83"/>
      <c r="EM84" s="34"/>
      <c r="EN84" s="90"/>
      <c r="EO84" s="90"/>
      <c r="EP84" s="90"/>
      <c r="EQ84" s="90"/>
      <c r="ER84" s="90"/>
      <c r="ES84" s="90"/>
      <c r="ET84" s="90"/>
      <c r="EU84" s="90"/>
      <c r="EV84" s="90"/>
    </row>
    <row r="85" spans="115:152" ht="6" customHeight="1">
      <c r="DK85" s="35"/>
      <c r="DL85" s="35"/>
      <c r="DM85" s="35"/>
      <c r="DN85" s="35"/>
      <c r="DO85" s="35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83"/>
      <c r="EK85" s="83"/>
      <c r="EL85" s="83"/>
      <c r="EM85" s="34"/>
      <c r="EN85" s="90"/>
      <c r="EO85" s="90"/>
      <c r="EP85" s="90"/>
      <c r="EQ85" s="90"/>
      <c r="ER85" s="90"/>
      <c r="ES85" s="90"/>
      <c r="ET85" s="90"/>
      <c r="EU85" s="90"/>
      <c r="EV85" s="90"/>
    </row>
    <row r="86" spans="115:152" ht="6" customHeight="1">
      <c r="DK86" s="35"/>
      <c r="DL86" s="35"/>
      <c r="DM86" s="35"/>
      <c r="DN86" s="35"/>
      <c r="DO86" s="35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83"/>
      <c r="EK86" s="83"/>
      <c r="EL86" s="83"/>
      <c r="EM86" s="34"/>
      <c r="EN86" s="90"/>
      <c r="EO86" s="90"/>
      <c r="EP86" s="90"/>
      <c r="EQ86" s="90"/>
      <c r="ER86" s="90"/>
      <c r="ES86" s="90"/>
      <c r="ET86" s="90"/>
      <c r="EU86" s="90"/>
      <c r="EV86" s="90"/>
    </row>
    <row r="87" spans="115:152" ht="6" customHeight="1">
      <c r="DK87" s="35"/>
      <c r="DL87" s="35"/>
      <c r="DM87" s="35"/>
      <c r="DN87" s="35"/>
      <c r="DO87" s="35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83"/>
      <c r="EK87" s="83"/>
      <c r="EL87" s="83"/>
      <c r="EM87" s="34"/>
      <c r="EN87" s="90"/>
      <c r="EO87" s="90"/>
      <c r="EP87" s="90"/>
      <c r="EQ87" s="90"/>
      <c r="ER87" s="90"/>
      <c r="ES87" s="90"/>
      <c r="ET87" s="90"/>
      <c r="EU87" s="90"/>
      <c r="EV87" s="90"/>
    </row>
    <row r="88" spans="115:152" ht="6" customHeight="1">
      <c r="DK88" s="35"/>
      <c r="DL88" s="35"/>
      <c r="DM88" s="35"/>
      <c r="DN88" s="35"/>
      <c r="DO88" s="35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83"/>
      <c r="EK88" s="83"/>
      <c r="EL88" s="83"/>
      <c r="EM88" s="34"/>
      <c r="EN88" s="90"/>
      <c r="EO88" s="90"/>
      <c r="EP88" s="90"/>
      <c r="EQ88" s="90"/>
      <c r="ER88" s="90"/>
      <c r="ES88" s="90"/>
      <c r="ET88" s="90"/>
      <c r="EU88" s="90"/>
      <c r="EV88" s="90"/>
    </row>
    <row r="89" spans="115:152" ht="6" customHeight="1">
      <c r="DK89" s="35"/>
      <c r="DL89" s="35"/>
      <c r="DM89" s="35"/>
      <c r="DN89" s="35"/>
      <c r="DO89" s="35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83"/>
      <c r="EK89" s="83"/>
      <c r="EL89" s="83"/>
      <c r="EM89" s="34"/>
      <c r="EN89" s="90"/>
      <c r="EO89" s="90"/>
      <c r="EP89" s="90"/>
      <c r="EQ89" s="90"/>
      <c r="ER89" s="90"/>
      <c r="ES89" s="90"/>
      <c r="ET89" s="90"/>
      <c r="EU89" s="90"/>
      <c r="EV89" s="90"/>
    </row>
    <row r="90" spans="115:152" ht="6" customHeight="1">
      <c r="DK90" s="35"/>
      <c r="DL90" s="35"/>
      <c r="DM90" s="35"/>
      <c r="DN90" s="35"/>
      <c r="DO90" s="35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83"/>
      <c r="EK90" s="83"/>
      <c r="EL90" s="83"/>
      <c r="EM90" s="34"/>
      <c r="EN90" s="90"/>
      <c r="EO90" s="90"/>
      <c r="EP90" s="90"/>
      <c r="EQ90" s="90"/>
      <c r="ER90" s="90"/>
      <c r="ES90" s="90"/>
      <c r="ET90" s="90"/>
      <c r="EU90" s="90"/>
      <c r="EV90" s="90"/>
    </row>
    <row r="91" spans="115:152" ht="6" customHeight="1"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83"/>
      <c r="EK91" s="83"/>
      <c r="EL91" s="83"/>
      <c r="EM91" s="34"/>
      <c r="EN91" s="90"/>
      <c r="EO91" s="90"/>
      <c r="EP91" s="90"/>
      <c r="EQ91" s="90"/>
      <c r="ER91" s="90"/>
      <c r="ES91" s="90"/>
      <c r="ET91" s="90"/>
      <c r="EU91" s="90"/>
      <c r="EV91" s="90"/>
    </row>
    <row r="92" spans="115:152" ht="6" customHeight="1"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83"/>
      <c r="EK92" s="83"/>
      <c r="EL92" s="83"/>
      <c r="EM92" s="34"/>
      <c r="EN92" s="90"/>
      <c r="EO92" s="90"/>
      <c r="EP92" s="90"/>
      <c r="EQ92" s="90"/>
      <c r="ER92" s="90"/>
      <c r="ES92" s="90"/>
      <c r="ET92" s="90"/>
      <c r="EU92" s="90"/>
      <c r="EV92" s="90"/>
    </row>
    <row r="93" spans="115:152" ht="6" customHeight="1"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83"/>
      <c r="EK93" s="83"/>
      <c r="EL93" s="83"/>
      <c r="EM93" s="34"/>
      <c r="EN93" s="90"/>
      <c r="EO93" s="90"/>
      <c r="EP93" s="90"/>
      <c r="EQ93" s="90"/>
      <c r="ER93" s="90"/>
      <c r="ES93" s="90"/>
      <c r="ET93" s="90"/>
      <c r="EU93" s="90"/>
      <c r="EV93" s="90"/>
    </row>
    <row r="94" spans="115:152" ht="6" customHeight="1"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83"/>
      <c r="EK94" s="83"/>
      <c r="EL94" s="83"/>
      <c r="EM94" s="34"/>
      <c r="EN94" s="90"/>
      <c r="EO94" s="90"/>
      <c r="EP94" s="90"/>
      <c r="EQ94" s="90"/>
      <c r="ER94" s="90"/>
      <c r="ES94" s="90"/>
      <c r="ET94" s="90"/>
      <c r="EU94" s="90"/>
      <c r="EV94" s="90"/>
    </row>
    <row r="95" spans="115:152" ht="6" customHeight="1"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83"/>
      <c r="EK95" s="83"/>
      <c r="EL95" s="83"/>
      <c r="EM95" s="34"/>
      <c r="EN95" s="90"/>
      <c r="EO95" s="90"/>
      <c r="EP95" s="90"/>
      <c r="EQ95" s="90"/>
      <c r="ER95" s="90"/>
      <c r="ES95" s="90"/>
      <c r="ET95" s="90"/>
      <c r="EU95" s="90"/>
      <c r="EV95" s="90"/>
    </row>
    <row r="96" spans="115:152" ht="6" customHeight="1"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83"/>
      <c r="EK96" s="83"/>
      <c r="EL96" s="83"/>
      <c r="EM96" s="34"/>
      <c r="EN96" s="90"/>
      <c r="EO96" s="90"/>
      <c r="EP96" s="90"/>
      <c r="EQ96" s="90"/>
      <c r="ER96" s="90"/>
      <c r="ES96" s="90"/>
      <c r="ET96" s="90"/>
      <c r="EU96" s="90"/>
      <c r="EV96" s="90"/>
    </row>
    <row r="97" spans="129:152" ht="6" customHeight="1"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83"/>
      <c r="EK97" s="83"/>
      <c r="EL97" s="83"/>
      <c r="EM97" s="34"/>
      <c r="EN97" s="90"/>
      <c r="EO97" s="90"/>
      <c r="EP97" s="90"/>
      <c r="EQ97" s="90"/>
      <c r="ER97" s="90"/>
      <c r="ES97" s="90"/>
      <c r="ET97" s="90"/>
      <c r="EU97" s="90"/>
      <c r="EV97" s="90"/>
    </row>
    <row r="98" spans="129:152" ht="6" customHeight="1"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83"/>
      <c r="EK98" s="83"/>
      <c r="EL98" s="83"/>
      <c r="EM98" s="34"/>
      <c r="EN98" s="90"/>
      <c r="EO98" s="90"/>
      <c r="EP98" s="90"/>
      <c r="EQ98" s="90"/>
      <c r="ER98" s="90"/>
      <c r="ES98" s="90"/>
      <c r="ET98" s="90"/>
      <c r="EU98" s="90"/>
      <c r="EV98" s="90"/>
    </row>
    <row r="99" spans="129:152" ht="6" customHeight="1"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83"/>
      <c r="EK99" s="83"/>
      <c r="EL99" s="83"/>
      <c r="EM99" s="34"/>
      <c r="EN99" s="90"/>
      <c r="EO99" s="90"/>
      <c r="EP99" s="90"/>
      <c r="EQ99" s="90"/>
      <c r="ER99" s="90"/>
      <c r="ES99" s="90"/>
      <c r="ET99" s="90"/>
      <c r="EU99" s="90"/>
      <c r="EV99" s="90"/>
    </row>
    <row r="100" spans="129:152" ht="6" customHeight="1"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83"/>
      <c r="EK100" s="83"/>
      <c r="EL100" s="83"/>
      <c r="EM100" s="34"/>
      <c r="EN100" s="90"/>
      <c r="EO100" s="90"/>
      <c r="EP100" s="90"/>
      <c r="EQ100" s="90"/>
      <c r="ER100" s="90"/>
      <c r="ES100" s="90"/>
      <c r="ET100" s="90"/>
      <c r="EU100" s="90"/>
      <c r="EV100" s="90"/>
    </row>
    <row r="101" spans="129:152" ht="6" customHeight="1"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83"/>
      <c r="EK101" s="83"/>
      <c r="EL101" s="83"/>
      <c r="EM101" s="34"/>
      <c r="EN101" s="90"/>
      <c r="EO101" s="90"/>
      <c r="EP101" s="90"/>
      <c r="EQ101" s="90"/>
      <c r="ER101" s="90"/>
      <c r="ES101" s="90"/>
      <c r="ET101" s="90"/>
      <c r="EU101" s="90"/>
      <c r="EV101" s="90"/>
    </row>
    <row r="102" spans="129:152" ht="6" customHeight="1"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83"/>
      <c r="EK102" s="83"/>
      <c r="EL102" s="83"/>
      <c r="EM102" s="34"/>
      <c r="EN102" s="90"/>
      <c r="EO102" s="90"/>
      <c r="EP102" s="90"/>
      <c r="EQ102" s="90"/>
      <c r="ER102" s="90"/>
      <c r="ES102" s="90"/>
      <c r="ET102" s="90"/>
      <c r="EU102" s="90"/>
      <c r="EV102" s="90"/>
    </row>
    <row r="103" spans="129:152" ht="6" customHeight="1"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83"/>
      <c r="EK103" s="83"/>
      <c r="EL103" s="83"/>
      <c r="EM103" s="34"/>
      <c r="EN103" s="90"/>
      <c r="EO103" s="90"/>
      <c r="EP103" s="90"/>
      <c r="EQ103" s="90"/>
      <c r="ER103" s="90"/>
      <c r="ES103" s="90"/>
      <c r="ET103" s="90"/>
      <c r="EU103" s="90"/>
      <c r="EV103" s="90"/>
    </row>
    <row r="104" spans="129:152" ht="6" customHeight="1"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83"/>
      <c r="EK104" s="83"/>
      <c r="EL104" s="83"/>
      <c r="EM104" s="34"/>
      <c r="EN104" s="90"/>
      <c r="EO104" s="90"/>
      <c r="EP104" s="90"/>
      <c r="EQ104" s="90"/>
      <c r="ER104" s="90"/>
      <c r="ES104" s="90"/>
      <c r="ET104" s="90"/>
      <c r="EU104" s="90"/>
      <c r="EV104" s="90"/>
    </row>
    <row r="105" spans="129:152" ht="6" customHeight="1"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83"/>
      <c r="EK105" s="83"/>
      <c r="EL105" s="83"/>
      <c r="EM105" s="34"/>
      <c r="EN105" s="90"/>
      <c r="EO105" s="90"/>
      <c r="EP105" s="90"/>
      <c r="EQ105" s="90"/>
      <c r="ER105" s="90"/>
      <c r="ES105" s="90"/>
      <c r="ET105" s="90"/>
      <c r="EU105" s="90"/>
      <c r="EV105" s="90"/>
    </row>
    <row r="106" spans="129:152" ht="6" customHeight="1"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83"/>
      <c r="EK106" s="83"/>
      <c r="EL106" s="83"/>
      <c r="EM106" s="34"/>
      <c r="EN106" s="90"/>
      <c r="EO106" s="90"/>
      <c r="EP106" s="90"/>
      <c r="EQ106" s="90"/>
      <c r="ER106" s="90"/>
      <c r="ES106" s="90"/>
      <c r="ET106" s="90"/>
      <c r="EU106" s="90"/>
      <c r="EV106" s="90"/>
    </row>
    <row r="107" spans="129:152" ht="6" customHeight="1"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83"/>
      <c r="EK107" s="83"/>
      <c r="EL107" s="83"/>
      <c r="EM107" s="34"/>
      <c r="EN107" s="90"/>
      <c r="EO107" s="90"/>
      <c r="EP107" s="90"/>
      <c r="EQ107" s="90"/>
      <c r="ER107" s="90"/>
      <c r="ES107" s="90"/>
      <c r="ET107" s="90"/>
      <c r="EU107" s="90"/>
      <c r="EV107" s="90"/>
    </row>
    <row r="108" spans="129:152" ht="6" customHeight="1"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83"/>
      <c r="EK108" s="83"/>
      <c r="EL108" s="83"/>
      <c r="EM108" s="34"/>
      <c r="EN108" s="90"/>
      <c r="EO108" s="90"/>
      <c r="EP108" s="90"/>
      <c r="EQ108" s="90"/>
      <c r="ER108" s="90"/>
      <c r="ES108" s="90"/>
      <c r="ET108" s="90"/>
      <c r="EU108" s="90"/>
      <c r="EV108" s="90"/>
    </row>
    <row r="109" spans="129:152" ht="6" customHeight="1"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83"/>
      <c r="EK109" s="83"/>
      <c r="EL109" s="83"/>
      <c r="EM109" s="34"/>
      <c r="EN109" s="90"/>
      <c r="EO109" s="90"/>
      <c r="EP109" s="90"/>
      <c r="EQ109" s="90"/>
      <c r="ER109" s="90"/>
      <c r="ES109" s="90"/>
      <c r="ET109" s="90"/>
      <c r="EU109" s="90"/>
      <c r="EV109" s="90"/>
    </row>
    <row r="110" spans="129:152" ht="6" customHeight="1"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83"/>
      <c r="EK110" s="83"/>
      <c r="EL110" s="83"/>
      <c r="EM110" s="34"/>
      <c r="EN110" s="90"/>
      <c r="EO110" s="90"/>
      <c r="EP110" s="90"/>
      <c r="EQ110" s="90"/>
      <c r="ER110" s="90"/>
      <c r="ES110" s="90"/>
      <c r="ET110" s="90"/>
      <c r="EU110" s="90"/>
      <c r="EV110" s="90"/>
    </row>
    <row r="111" spans="129:152" ht="6" customHeight="1"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83"/>
      <c r="EK111" s="83"/>
      <c r="EL111" s="83"/>
      <c r="EM111" s="34"/>
      <c r="EN111" s="90"/>
      <c r="EO111" s="90"/>
      <c r="EP111" s="90"/>
      <c r="EQ111" s="90"/>
      <c r="ER111" s="90"/>
      <c r="ES111" s="90"/>
      <c r="ET111" s="90"/>
      <c r="EU111" s="90"/>
      <c r="EV111" s="90"/>
    </row>
    <row r="112" spans="129:152" ht="6" customHeight="1"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83"/>
      <c r="EK112" s="83"/>
      <c r="EL112" s="83"/>
      <c r="EM112" s="34"/>
      <c r="EN112" s="90"/>
      <c r="EO112" s="90"/>
      <c r="EP112" s="90"/>
      <c r="EQ112" s="90"/>
      <c r="ER112" s="90"/>
      <c r="ES112" s="90"/>
      <c r="ET112" s="90"/>
      <c r="EU112" s="90"/>
      <c r="EV112" s="90"/>
    </row>
    <row r="113" spans="129:152" ht="6" customHeight="1"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83"/>
      <c r="EK113" s="83"/>
      <c r="EL113" s="83"/>
      <c r="EM113" s="34"/>
      <c r="EN113" s="90"/>
      <c r="EO113" s="90"/>
      <c r="EP113" s="90"/>
      <c r="EQ113" s="90"/>
      <c r="ER113" s="90"/>
      <c r="ES113" s="90"/>
      <c r="ET113" s="90"/>
      <c r="EU113" s="90"/>
      <c r="EV113" s="90"/>
    </row>
    <row r="114" spans="129:152" ht="6" customHeight="1"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83"/>
      <c r="EK114" s="83"/>
      <c r="EL114" s="83"/>
      <c r="EM114" s="34"/>
      <c r="EN114" s="90"/>
      <c r="EO114" s="90"/>
      <c r="EP114" s="90"/>
      <c r="EQ114" s="90"/>
      <c r="ER114" s="90"/>
      <c r="ES114" s="90"/>
      <c r="ET114" s="90"/>
      <c r="EU114" s="90"/>
      <c r="EV114" s="90"/>
    </row>
    <row r="115" spans="129:152" ht="6" customHeight="1"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83"/>
      <c r="EK115" s="83"/>
      <c r="EL115" s="83"/>
      <c r="EM115" s="34"/>
      <c r="EN115" s="90"/>
      <c r="EO115" s="90"/>
      <c r="EP115" s="90"/>
      <c r="EQ115" s="90"/>
      <c r="ER115" s="90"/>
      <c r="ES115" s="90"/>
      <c r="ET115" s="90"/>
      <c r="EU115" s="90"/>
      <c r="EV115" s="90"/>
    </row>
    <row r="116" spans="129:152" ht="6" customHeight="1"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83"/>
      <c r="EK116" s="83"/>
      <c r="EL116" s="83"/>
      <c r="EN116" s="90"/>
      <c r="EO116" s="90"/>
      <c r="EP116" s="90"/>
      <c r="EQ116" s="90"/>
      <c r="ER116" s="90"/>
      <c r="ES116" s="90"/>
      <c r="ET116" s="90"/>
      <c r="EU116" s="90"/>
      <c r="EV116" s="90"/>
    </row>
    <row r="117" spans="129:152" ht="6" customHeight="1"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83"/>
      <c r="EK117" s="83"/>
      <c r="EL117" s="83"/>
      <c r="EN117" s="90"/>
      <c r="EO117" s="90"/>
      <c r="EP117" s="90"/>
      <c r="EQ117" s="90"/>
      <c r="ER117" s="90"/>
      <c r="ES117" s="90"/>
      <c r="ET117" s="90"/>
      <c r="EU117" s="90"/>
      <c r="EV117" s="90"/>
    </row>
    <row r="118" spans="129:152" ht="6" customHeight="1"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83"/>
      <c r="EK118" s="83"/>
      <c r="EL118" s="83"/>
      <c r="EN118" s="90"/>
      <c r="EO118" s="90"/>
      <c r="EP118" s="90"/>
      <c r="EQ118" s="90"/>
      <c r="ER118" s="90"/>
      <c r="ES118" s="90"/>
      <c r="ET118" s="90"/>
      <c r="EU118" s="90"/>
      <c r="EV118" s="90"/>
    </row>
    <row r="119" spans="129:152" ht="6" customHeight="1"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83"/>
      <c r="EK119" s="83"/>
      <c r="EL119" s="83"/>
      <c r="EN119" s="90"/>
      <c r="EO119" s="90"/>
      <c r="EP119" s="90"/>
      <c r="EQ119" s="90"/>
      <c r="ER119" s="90"/>
      <c r="ES119" s="90"/>
      <c r="ET119" s="90"/>
      <c r="EU119" s="90"/>
      <c r="EV119" s="90"/>
    </row>
    <row r="120" spans="129:152" ht="6" customHeight="1"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83"/>
      <c r="EK120" s="83"/>
      <c r="EL120" s="83"/>
      <c r="EN120" s="90"/>
      <c r="EO120" s="90"/>
      <c r="EP120" s="90"/>
      <c r="EQ120" s="90"/>
      <c r="ER120" s="90"/>
      <c r="ES120" s="90"/>
      <c r="ET120" s="90"/>
      <c r="EU120" s="90"/>
      <c r="EV120" s="90"/>
    </row>
    <row r="121" spans="129:152" ht="6" customHeight="1"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83"/>
      <c r="EK121" s="83"/>
      <c r="EL121" s="83"/>
      <c r="EN121" s="90"/>
      <c r="EO121" s="90"/>
      <c r="EP121" s="90"/>
      <c r="EQ121" s="90"/>
      <c r="ER121" s="90"/>
      <c r="ES121" s="90"/>
      <c r="ET121" s="90"/>
      <c r="EU121" s="90"/>
      <c r="EV121" s="90"/>
    </row>
    <row r="122" spans="129:152" ht="6" customHeight="1"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83"/>
      <c r="EK122" s="83"/>
      <c r="EL122" s="83"/>
      <c r="EN122" s="90"/>
      <c r="EO122" s="90"/>
      <c r="EP122" s="90"/>
      <c r="EQ122" s="90"/>
      <c r="ER122" s="90"/>
      <c r="ES122" s="90"/>
      <c r="ET122" s="90"/>
      <c r="EU122" s="90"/>
      <c r="EV122" s="90"/>
    </row>
    <row r="123" spans="129:152" ht="6" customHeight="1"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83"/>
      <c r="EK123" s="83"/>
      <c r="EL123" s="83"/>
      <c r="EN123" s="90"/>
      <c r="EO123" s="90"/>
      <c r="EP123" s="90"/>
      <c r="EQ123" s="90"/>
      <c r="ER123" s="90"/>
      <c r="ES123" s="90"/>
      <c r="ET123" s="90"/>
      <c r="EU123" s="90"/>
      <c r="EV123" s="90"/>
    </row>
    <row r="124" spans="129:152" ht="6" customHeight="1"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83"/>
      <c r="EK124" s="83"/>
      <c r="EL124" s="83"/>
      <c r="EN124" s="90"/>
      <c r="EO124" s="90"/>
      <c r="EP124" s="90"/>
      <c r="EQ124" s="90"/>
      <c r="ER124" s="90"/>
      <c r="ES124" s="90"/>
      <c r="ET124" s="90"/>
      <c r="EU124" s="90"/>
      <c r="EV124" s="90"/>
    </row>
    <row r="125" spans="129:152" ht="6" customHeight="1"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83"/>
      <c r="EK125" s="83"/>
      <c r="EL125" s="83"/>
      <c r="EN125" s="90"/>
      <c r="EO125" s="90"/>
      <c r="EP125" s="90"/>
      <c r="EQ125" s="90"/>
      <c r="ER125" s="90"/>
      <c r="ES125" s="90"/>
      <c r="ET125" s="90"/>
      <c r="EU125" s="90"/>
      <c r="EV125" s="90"/>
    </row>
    <row r="126" spans="129:152" ht="6" customHeight="1"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83"/>
      <c r="EK126" s="83"/>
      <c r="EL126" s="83"/>
      <c r="EN126" s="90"/>
      <c r="EO126" s="90"/>
      <c r="EP126" s="90"/>
      <c r="EQ126" s="90"/>
      <c r="ER126" s="90"/>
      <c r="ES126" s="90"/>
      <c r="ET126" s="90"/>
      <c r="EU126" s="90"/>
      <c r="EV126" s="90"/>
    </row>
    <row r="127" spans="129:152" ht="6" customHeight="1"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83"/>
      <c r="EK127" s="83"/>
      <c r="EL127" s="83"/>
    </row>
    <row r="128" spans="129:152" ht="6" customHeight="1"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83"/>
      <c r="EK128" s="83"/>
      <c r="EL128" s="83"/>
    </row>
    <row r="129" spans="129:142" ht="6" customHeight="1"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83"/>
      <c r="EK129" s="83"/>
      <c r="EL129" s="83"/>
    </row>
    <row r="130" spans="129:142" ht="6" customHeight="1">
      <c r="DY130" s="34"/>
      <c r="DZ130" s="34"/>
      <c r="EA130" s="34"/>
      <c r="EB130" s="34"/>
      <c r="EC130" s="34"/>
      <c r="ED130" s="34"/>
      <c r="EE130" s="34"/>
    </row>
    <row r="131" spans="129:142" ht="6" customHeight="1">
      <c r="DY131" s="34"/>
      <c r="DZ131" s="34"/>
      <c r="EA131" s="34"/>
      <c r="EB131" s="34"/>
      <c r="EC131" s="34"/>
      <c r="ED131" s="34"/>
      <c r="EE131" s="34"/>
    </row>
    <row r="132" spans="129:142" ht="6" customHeight="1">
      <c r="DY132" s="34"/>
      <c r="DZ132" s="34"/>
      <c r="EA132" s="34"/>
      <c r="EB132" s="34"/>
      <c r="EC132" s="34"/>
      <c r="ED132" s="34"/>
      <c r="EE132" s="34"/>
    </row>
    <row r="133" spans="129:142" ht="6" customHeight="1">
      <c r="DY133" s="34"/>
      <c r="DZ133" s="34"/>
      <c r="EA133" s="34"/>
      <c r="EB133" s="34"/>
      <c r="EC133" s="34"/>
      <c r="ED133" s="34"/>
      <c r="EE133" s="34"/>
    </row>
    <row r="134" spans="129:142" ht="6" customHeight="1">
      <c r="DY134" s="34"/>
      <c r="DZ134" s="34"/>
      <c r="EA134" s="34"/>
      <c r="EB134" s="34"/>
      <c r="EC134" s="34"/>
      <c r="ED134" s="34"/>
      <c r="EE134" s="34"/>
    </row>
    <row r="135" spans="129:142" ht="6" customHeight="1">
      <c r="DY135" s="34"/>
      <c r="DZ135" s="34"/>
      <c r="EA135" s="34"/>
      <c r="EB135" s="34"/>
      <c r="EC135" s="34"/>
      <c r="ED135" s="34"/>
      <c r="EE135" s="34"/>
    </row>
    <row r="136" spans="129:142" ht="6" customHeight="1">
      <c r="DY136" s="34"/>
      <c r="DZ136" s="34"/>
      <c r="EA136" s="34"/>
      <c r="EB136" s="34"/>
      <c r="EC136" s="34"/>
      <c r="ED136" s="34"/>
      <c r="EE136" s="34"/>
    </row>
    <row r="137" spans="129:142" ht="6" customHeight="1">
      <c r="DY137" s="34"/>
      <c r="DZ137" s="34"/>
      <c r="EA137" s="34"/>
      <c r="EB137" s="34"/>
      <c r="EC137" s="34"/>
      <c r="ED137" s="34"/>
      <c r="EE137" s="34"/>
    </row>
    <row r="138" spans="129:142" ht="6" customHeight="1">
      <c r="DY138" s="34"/>
      <c r="DZ138" s="34"/>
      <c r="EA138" s="34"/>
      <c r="EB138" s="34"/>
      <c r="EC138" s="34"/>
      <c r="ED138" s="34"/>
      <c r="EE138" s="34"/>
    </row>
    <row r="139" spans="129:142" ht="6" customHeight="1">
      <c r="DY139" s="34"/>
      <c r="DZ139" s="34"/>
      <c r="EA139" s="34"/>
      <c r="EB139" s="34"/>
      <c r="EC139" s="34"/>
      <c r="ED139" s="34"/>
      <c r="EE139" s="34"/>
    </row>
    <row r="140" spans="129:142" ht="6" customHeight="1">
      <c r="DY140" s="34"/>
      <c r="DZ140" s="34"/>
      <c r="EA140" s="34"/>
      <c r="EB140" s="34"/>
      <c r="EC140" s="34"/>
      <c r="ED140" s="34"/>
      <c r="EE140" s="34"/>
    </row>
    <row r="141" spans="129:142" ht="6" customHeight="1">
      <c r="DY141" s="34"/>
      <c r="DZ141" s="34"/>
      <c r="EA141" s="34"/>
      <c r="EB141" s="34"/>
      <c r="EC141" s="34"/>
      <c r="ED141" s="34"/>
      <c r="EE141" s="34"/>
    </row>
    <row r="142" spans="129:142" ht="6" customHeight="1">
      <c r="DY142" s="34"/>
      <c r="DZ142" s="34"/>
      <c r="EA142" s="34"/>
      <c r="EB142" s="34"/>
      <c r="EC142" s="34"/>
      <c r="ED142" s="34"/>
      <c r="EE142" s="34"/>
    </row>
    <row r="143" spans="129:142" ht="6" customHeight="1">
      <c r="DY143" s="34"/>
      <c r="DZ143" s="34"/>
      <c r="EA143" s="34"/>
      <c r="EB143" s="34"/>
      <c r="EC143" s="34"/>
      <c r="ED143" s="34"/>
      <c r="EE143" s="34"/>
    </row>
    <row r="144" spans="129:142" ht="6" customHeight="1">
      <c r="DY144" s="34"/>
      <c r="DZ144" s="34"/>
      <c r="EA144" s="34"/>
      <c r="EB144" s="34"/>
      <c r="EC144" s="34"/>
      <c r="ED144" s="34"/>
      <c r="EE144" s="34"/>
    </row>
    <row r="145" spans="129:135" ht="6" customHeight="1">
      <c r="DY145" s="34"/>
      <c r="DZ145" s="34"/>
      <c r="EA145" s="34"/>
      <c r="EB145" s="34"/>
      <c r="EC145" s="34"/>
      <c r="ED145" s="34"/>
      <c r="EE145" s="34"/>
    </row>
    <row r="146" spans="129:135" ht="6" customHeight="1">
      <c r="DY146" s="34"/>
      <c r="DZ146" s="34"/>
      <c r="EA146" s="34"/>
      <c r="EB146" s="34"/>
      <c r="EC146" s="34"/>
      <c r="ED146" s="34"/>
      <c r="EE146" s="34"/>
    </row>
    <row r="147" spans="129:135" ht="6" customHeight="1">
      <c r="DY147" s="34"/>
      <c r="DZ147" s="34"/>
      <c r="EA147" s="34"/>
      <c r="EB147" s="34"/>
      <c r="EC147" s="34"/>
      <c r="ED147" s="34"/>
      <c r="EE147" s="34"/>
    </row>
    <row r="148" spans="129:135" ht="6" customHeight="1">
      <c r="DY148" s="34"/>
      <c r="DZ148" s="34"/>
      <c r="EA148" s="34"/>
      <c r="EB148" s="34"/>
      <c r="EC148" s="34"/>
      <c r="ED148" s="34"/>
      <c r="EE148" s="34"/>
    </row>
    <row r="149" spans="129:135" ht="6" customHeight="1">
      <c r="DY149" s="34"/>
      <c r="DZ149" s="34"/>
      <c r="EA149" s="34"/>
      <c r="EB149" s="34"/>
      <c r="EC149" s="34"/>
      <c r="ED149" s="34"/>
      <c r="EE149" s="34"/>
    </row>
    <row r="150" spans="129:135" ht="6" customHeight="1">
      <c r="DY150" s="34"/>
      <c r="DZ150" s="34"/>
      <c r="EA150" s="34"/>
      <c r="EB150" s="34"/>
      <c r="EC150" s="34"/>
      <c r="ED150" s="34"/>
      <c r="EE150" s="34"/>
    </row>
    <row r="151" spans="129:135" ht="6" customHeight="1">
      <c r="DY151" s="34"/>
      <c r="DZ151" s="34"/>
      <c r="EA151" s="34"/>
      <c r="EB151" s="34"/>
      <c r="EC151" s="34"/>
      <c r="ED151" s="34"/>
      <c r="EE151" s="34"/>
    </row>
    <row r="152" spans="129:135" ht="6" customHeight="1">
      <c r="DY152" s="34"/>
      <c r="DZ152" s="34"/>
      <c r="EA152" s="34"/>
      <c r="EB152" s="34"/>
      <c r="EC152" s="34"/>
      <c r="ED152" s="34"/>
      <c r="EE152" s="34"/>
    </row>
    <row r="153" spans="129:135" ht="6" customHeight="1">
      <c r="DY153" s="34"/>
      <c r="DZ153" s="34"/>
      <c r="EA153" s="34"/>
      <c r="EB153" s="34"/>
      <c r="EC153" s="34"/>
      <c r="ED153" s="34"/>
      <c r="EE153" s="34"/>
    </row>
    <row r="154" spans="129:135" ht="6" customHeight="1">
      <c r="DY154" s="34"/>
      <c r="DZ154" s="34"/>
      <c r="EA154" s="34"/>
      <c r="EB154" s="34"/>
      <c r="EC154" s="34"/>
      <c r="ED154" s="34"/>
      <c r="EE154" s="34"/>
    </row>
    <row r="155" spans="129:135" ht="6" customHeight="1">
      <c r="DY155" s="34"/>
      <c r="DZ155" s="34"/>
      <c r="EA155" s="34"/>
      <c r="EB155" s="34"/>
      <c r="EC155" s="34"/>
      <c r="ED155" s="34"/>
      <c r="EE155" s="34"/>
    </row>
    <row r="156" spans="129:135" ht="6" customHeight="1">
      <c r="DY156" s="34"/>
      <c r="DZ156" s="34"/>
      <c r="EA156" s="34"/>
      <c r="EB156" s="34"/>
      <c r="EC156" s="34"/>
      <c r="ED156" s="34"/>
      <c r="EE156" s="34"/>
    </row>
    <row r="157" spans="129:135" ht="6" customHeight="1">
      <c r="DY157" s="34"/>
      <c r="DZ157" s="34"/>
      <c r="EA157" s="34"/>
      <c r="EB157" s="34"/>
      <c r="EC157" s="34"/>
      <c r="ED157" s="34"/>
      <c r="EE157" s="34"/>
    </row>
    <row r="158" spans="129:135" ht="6" customHeight="1">
      <c r="DY158" s="34"/>
      <c r="DZ158" s="34"/>
      <c r="EA158" s="34"/>
      <c r="EB158" s="34"/>
      <c r="EC158" s="34"/>
      <c r="ED158" s="34"/>
      <c r="EE158" s="34"/>
    </row>
    <row r="159" spans="129:135" ht="6" customHeight="1">
      <c r="DY159" s="34"/>
      <c r="DZ159" s="34"/>
      <c r="EA159" s="34"/>
      <c r="EB159" s="34"/>
      <c r="EC159" s="34"/>
      <c r="ED159" s="34"/>
      <c r="EE159" s="34"/>
    </row>
    <row r="160" spans="129:135" ht="6" customHeight="1">
      <c r="DY160" s="34"/>
      <c r="DZ160" s="34"/>
      <c r="EA160" s="34"/>
      <c r="EB160" s="34"/>
      <c r="EC160" s="34"/>
      <c r="ED160" s="34"/>
      <c r="EE160" s="34"/>
    </row>
    <row r="161" spans="123:152" ht="6" customHeight="1">
      <c r="DY161" s="34"/>
      <c r="DZ161" s="34"/>
      <c r="EA161" s="34"/>
      <c r="EB161" s="34"/>
      <c r="EC161" s="34"/>
      <c r="ED161" s="34"/>
      <c r="EE161" s="34"/>
    </row>
    <row r="162" spans="123:152" ht="6" customHeight="1">
      <c r="DY162" s="34"/>
      <c r="DZ162" s="34"/>
      <c r="EA162" s="34"/>
      <c r="EB162" s="34"/>
      <c r="EC162" s="34"/>
      <c r="ED162" s="34"/>
      <c r="EE162" s="34"/>
    </row>
    <row r="163" spans="123:152" ht="6" customHeight="1">
      <c r="DS163" s="32"/>
      <c r="DT163" s="32"/>
      <c r="DU163" s="32"/>
      <c r="DV163" s="32"/>
      <c r="DW163" s="32"/>
      <c r="DX163" s="32"/>
      <c r="EN163" s="36"/>
      <c r="EO163" s="36"/>
      <c r="EP163" s="36"/>
      <c r="EQ163" s="36"/>
      <c r="ER163" s="36"/>
      <c r="ES163" s="36"/>
      <c r="ET163" s="36"/>
      <c r="EU163" s="36"/>
      <c r="EV163" s="36"/>
    </row>
    <row r="164" spans="123:152" ht="6" customHeight="1">
      <c r="DS164" s="32"/>
      <c r="DT164" s="32"/>
      <c r="DU164" s="32"/>
      <c r="DV164" s="32"/>
      <c r="DW164" s="32"/>
      <c r="DX164" s="32"/>
      <c r="EN164" s="36"/>
      <c r="EO164" s="36"/>
      <c r="EP164" s="36"/>
      <c r="EQ164" s="36"/>
      <c r="ER164" s="36"/>
      <c r="ES164" s="36"/>
      <c r="ET164" s="36"/>
      <c r="EU164" s="36"/>
      <c r="EV164" s="36"/>
    </row>
    <row r="165" spans="123:152" ht="6" customHeight="1">
      <c r="DS165" s="32"/>
      <c r="DT165" s="32"/>
      <c r="DU165" s="32"/>
      <c r="DV165" s="32"/>
      <c r="DW165" s="32"/>
      <c r="DX165" s="32"/>
      <c r="DY165" s="89" t="str">
        <f>成績入力!C1</f>
        <v>優　勝</v>
      </c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4"/>
      <c r="EK165" s="84"/>
      <c r="EL165" s="84"/>
      <c r="EN165" s="36"/>
      <c r="EO165" s="36"/>
      <c r="EP165" s="36"/>
      <c r="EQ165" s="36"/>
      <c r="ER165" s="36"/>
      <c r="ES165" s="36"/>
      <c r="ET165" s="36"/>
      <c r="EU165" s="36"/>
      <c r="EV165" s="36"/>
    </row>
    <row r="166" spans="123:152" ht="6" customHeight="1">
      <c r="DS166" s="32"/>
      <c r="DT166" s="32"/>
      <c r="DU166" s="32"/>
      <c r="DV166" s="32"/>
      <c r="DW166" s="32"/>
      <c r="DX166" s="32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4"/>
      <c r="EK166" s="84"/>
      <c r="EL166" s="84"/>
      <c r="EN166" s="36"/>
      <c r="EO166" s="36"/>
      <c r="EP166" s="36"/>
      <c r="EQ166" s="36"/>
      <c r="ER166" s="36"/>
      <c r="ES166" s="36"/>
      <c r="ET166" s="36"/>
      <c r="EU166" s="36"/>
      <c r="EV166" s="36"/>
    </row>
    <row r="167" spans="123:152" ht="6" customHeight="1">
      <c r="DS167" s="32"/>
      <c r="DT167" s="32"/>
      <c r="DU167" s="32"/>
      <c r="DV167" s="32"/>
      <c r="DW167" s="32"/>
      <c r="DX167" s="32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4"/>
      <c r="EK167" s="84"/>
      <c r="EL167" s="84"/>
    </row>
    <row r="168" spans="123:152" ht="6" customHeight="1">
      <c r="DS168" s="32"/>
      <c r="DT168" s="32"/>
      <c r="DU168" s="32"/>
      <c r="DV168" s="32"/>
      <c r="DW168" s="32"/>
      <c r="DX168" s="32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4"/>
      <c r="EK168" s="84"/>
      <c r="EL168" s="84"/>
      <c r="EM168" s="34"/>
      <c r="EN168" s="90" t="str">
        <f>EN36</f>
        <v xml:space="preserve">形 小学生男子一年 </v>
      </c>
      <c r="EO168" s="90"/>
      <c r="EP168" s="90"/>
      <c r="EQ168" s="90"/>
      <c r="ER168" s="90"/>
      <c r="ES168" s="90"/>
      <c r="ET168" s="90"/>
      <c r="EU168" s="90"/>
      <c r="EV168" s="90"/>
    </row>
    <row r="169" spans="123:152" ht="6" customHeight="1">
      <c r="DS169" s="32"/>
      <c r="DT169" s="32"/>
      <c r="DU169" s="32"/>
      <c r="DV169" s="32"/>
      <c r="DW169" s="32"/>
      <c r="DX169" s="32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4"/>
      <c r="EK169" s="84"/>
      <c r="EL169" s="84"/>
      <c r="EM169" s="34"/>
      <c r="EN169" s="90"/>
      <c r="EO169" s="90"/>
      <c r="EP169" s="90"/>
      <c r="EQ169" s="90"/>
      <c r="ER169" s="90"/>
      <c r="ES169" s="90"/>
      <c r="ET169" s="90"/>
      <c r="EU169" s="90"/>
      <c r="EV169" s="90"/>
    </row>
    <row r="170" spans="123:152" ht="6" customHeight="1">
      <c r="DS170" s="32"/>
      <c r="DT170" s="32"/>
      <c r="DU170" s="32"/>
      <c r="DV170" s="32"/>
      <c r="DW170" s="32"/>
      <c r="DX170" s="32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84"/>
      <c r="EK170" s="84"/>
      <c r="EL170" s="84"/>
      <c r="EM170" s="34"/>
      <c r="EN170" s="90"/>
      <c r="EO170" s="90"/>
      <c r="EP170" s="90"/>
      <c r="EQ170" s="90"/>
      <c r="ER170" s="90"/>
      <c r="ES170" s="90"/>
      <c r="ET170" s="90"/>
      <c r="EU170" s="90"/>
      <c r="EV170" s="90"/>
    </row>
    <row r="171" spans="123:152" ht="6" customHeight="1">
      <c r="DS171" s="32"/>
      <c r="DT171" s="32"/>
      <c r="DU171" s="32"/>
      <c r="DV171" s="32"/>
      <c r="DW171" s="32"/>
      <c r="DX171" s="32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4"/>
      <c r="EK171" s="84"/>
      <c r="EL171" s="84"/>
      <c r="EM171" s="34"/>
      <c r="EN171" s="90"/>
      <c r="EO171" s="90"/>
      <c r="EP171" s="90"/>
      <c r="EQ171" s="90"/>
      <c r="ER171" s="90"/>
      <c r="ES171" s="90"/>
      <c r="ET171" s="90"/>
      <c r="EU171" s="90"/>
      <c r="EV171" s="90"/>
    </row>
    <row r="172" spans="123:152" ht="6" customHeight="1">
      <c r="DS172" s="32"/>
      <c r="DT172" s="32"/>
      <c r="DU172" s="32"/>
      <c r="DV172" s="32"/>
      <c r="DW172" s="32"/>
      <c r="DX172" s="32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4"/>
      <c r="EK172" s="84"/>
      <c r="EL172" s="84"/>
      <c r="EM172" s="34"/>
      <c r="EN172" s="90"/>
      <c r="EO172" s="90"/>
      <c r="EP172" s="90"/>
      <c r="EQ172" s="90"/>
      <c r="ER172" s="90"/>
      <c r="ES172" s="90"/>
      <c r="ET172" s="90"/>
      <c r="EU172" s="90"/>
      <c r="EV172" s="90"/>
    </row>
    <row r="173" spans="123:152" ht="6" customHeight="1">
      <c r="DS173" s="32"/>
      <c r="DT173" s="32"/>
      <c r="DU173" s="32"/>
      <c r="DV173" s="32"/>
      <c r="DW173" s="32"/>
      <c r="DX173" s="32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84"/>
      <c r="EK173" s="84"/>
      <c r="EL173" s="84"/>
      <c r="EM173" s="34"/>
      <c r="EN173" s="90"/>
      <c r="EO173" s="90"/>
      <c r="EP173" s="90"/>
      <c r="EQ173" s="90"/>
      <c r="ER173" s="90"/>
      <c r="ES173" s="90"/>
      <c r="ET173" s="90"/>
      <c r="EU173" s="90"/>
      <c r="EV173" s="90"/>
    </row>
    <row r="174" spans="123:152" ht="6" customHeight="1">
      <c r="DS174" s="32"/>
      <c r="DT174" s="32"/>
      <c r="DU174" s="32"/>
      <c r="DV174" s="32"/>
      <c r="DW174" s="32"/>
      <c r="DX174" s="32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4"/>
      <c r="EK174" s="84"/>
      <c r="EL174" s="84"/>
      <c r="EM174" s="34"/>
      <c r="EN174" s="90"/>
      <c r="EO174" s="90"/>
      <c r="EP174" s="90"/>
      <c r="EQ174" s="90"/>
      <c r="ER174" s="90"/>
      <c r="ES174" s="90"/>
      <c r="ET174" s="90"/>
      <c r="EU174" s="90"/>
      <c r="EV174" s="90"/>
    </row>
    <row r="175" spans="123:152" ht="6" customHeight="1">
      <c r="DS175" s="32"/>
      <c r="DT175" s="32"/>
      <c r="DU175" s="32"/>
      <c r="DV175" s="32"/>
      <c r="DW175" s="32"/>
      <c r="DX175" s="32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4"/>
      <c r="EK175" s="84"/>
      <c r="EL175" s="84"/>
      <c r="EM175" s="34"/>
      <c r="EN175" s="90"/>
      <c r="EO175" s="90"/>
      <c r="EP175" s="90"/>
      <c r="EQ175" s="90"/>
      <c r="ER175" s="90"/>
      <c r="ES175" s="90"/>
      <c r="ET175" s="90"/>
      <c r="EU175" s="90"/>
      <c r="EV175" s="90"/>
    </row>
    <row r="176" spans="123:152" ht="6" customHeight="1">
      <c r="DS176" s="32"/>
      <c r="DT176" s="32"/>
      <c r="DU176" s="32"/>
      <c r="DV176" s="32"/>
      <c r="DW176" s="32"/>
      <c r="DX176" s="32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4"/>
      <c r="EK176" s="84"/>
      <c r="EL176" s="84"/>
      <c r="EM176" s="34"/>
      <c r="EN176" s="90"/>
      <c r="EO176" s="90"/>
      <c r="EP176" s="90"/>
      <c r="EQ176" s="90"/>
      <c r="ER176" s="90"/>
      <c r="ES176" s="90"/>
      <c r="ET176" s="90"/>
      <c r="EU176" s="90"/>
      <c r="EV176" s="90"/>
    </row>
    <row r="177" spans="115:152" ht="6" customHeight="1">
      <c r="DS177" s="32"/>
      <c r="DT177" s="32"/>
      <c r="DU177" s="32"/>
      <c r="DV177" s="32"/>
      <c r="DW177" s="32"/>
      <c r="DX177" s="32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84"/>
      <c r="EK177" s="84"/>
      <c r="EL177" s="84"/>
      <c r="EM177" s="34"/>
      <c r="EN177" s="90"/>
      <c r="EO177" s="90"/>
      <c r="EP177" s="90"/>
      <c r="EQ177" s="90"/>
      <c r="ER177" s="90"/>
      <c r="ES177" s="90"/>
      <c r="ET177" s="90"/>
      <c r="EU177" s="90"/>
      <c r="EV177" s="90"/>
    </row>
    <row r="178" spans="115:152" ht="6" customHeight="1">
      <c r="DS178" s="32"/>
      <c r="DT178" s="32"/>
      <c r="DU178" s="32"/>
      <c r="DV178" s="32"/>
      <c r="DW178" s="32"/>
      <c r="DX178" s="32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4"/>
      <c r="EK178" s="84"/>
      <c r="EL178" s="84"/>
      <c r="EM178" s="34"/>
      <c r="EN178" s="90"/>
      <c r="EO178" s="90"/>
      <c r="EP178" s="90"/>
      <c r="EQ178" s="90"/>
      <c r="ER178" s="90"/>
      <c r="ES178" s="90"/>
      <c r="ET178" s="90"/>
      <c r="EU178" s="90"/>
      <c r="EV178" s="90"/>
    </row>
    <row r="179" spans="115:152" ht="6" customHeight="1">
      <c r="DS179" s="32"/>
      <c r="DT179" s="32"/>
      <c r="DU179" s="32"/>
      <c r="DV179" s="32"/>
      <c r="DW179" s="32"/>
      <c r="DX179" s="32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4"/>
      <c r="EK179" s="84"/>
      <c r="EL179" s="84"/>
      <c r="EM179" s="34"/>
      <c r="EN179" s="90"/>
      <c r="EO179" s="90"/>
      <c r="EP179" s="90"/>
      <c r="EQ179" s="90"/>
      <c r="ER179" s="90"/>
      <c r="ES179" s="90"/>
      <c r="ET179" s="90"/>
      <c r="EU179" s="90"/>
      <c r="EV179" s="90"/>
    </row>
    <row r="180" spans="115:152" ht="6" customHeight="1">
      <c r="DS180" s="32"/>
      <c r="DT180" s="32"/>
      <c r="DU180" s="32"/>
      <c r="DV180" s="32"/>
      <c r="DW180" s="32"/>
      <c r="DX180" s="32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4"/>
      <c r="EK180" s="84"/>
      <c r="EL180" s="84"/>
      <c r="EM180" s="34"/>
      <c r="EN180" s="90"/>
      <c r="EO180" s="90"/>
      <c r="EP180" s="90"/>
      <c r="EQ180" s="90"/>
      <c r="ER180" s="90"/>
      <c r="ES180" s="90"/>
      <c r="ET180" s="90"/>
      <c r="EU180" s="90"/>
      <c r="EV180" s="90"/>
    </row>
    <row r="181" spans="115:152" ht="6" customHeight="1">
      <c r="DS181" s="32"/>
      <c r="DT181" s="32"/>
      <c r="DU181" s="32"/>
      <c r="DV181" s="32"/>
      <c r="DW181" s="32"/>
      <c r="DX181" s="32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4"/>
      <c r="EK181" s="84"/>
      <c r="EL181" s="84"/>
      <c r="EM181" s="34"/>
      <c r="EN181" s="90"/>
      <c r="EO181" s="90"/>
      <c r="EP181" s="90"/>
      <c r="EQ181" s="90"/>
      <c r="ER181" s="90"/>
      <c r="ES181" s="90"/>
      <c r="ET181" s="90"/>
      <c r="EU181" s="90"/>
      <c r="EV181" s="90"/>
    </row>
    <row r="182" spans="115:152" ht="6" customHeight="1">
      <c r="DS182" s="32"/>
      <c r="DT182" s="32"/>
      <c r="DU182" s="32"/>
      <c r="DV182" s="32"/>
      <c r="DW182" s="32"/>
      <c r="DX182" s="32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4"/>
      <c r="EK182" s="84"/>
      <c r="EL182" s="84"/>
      <c r="EM182" s="34"/>
      <c r="EN182" s="90"/>
      <c r="EO182" s="90"/>
      <c r="EP182" s="90"/>
      <c r="EQ182" s="90"/>
      <c r="ER182" s="90"/>
      <c r="ES182" s="90"/>
      <c r="ET182" s="90"/>
      <c r="EU182" s="90"/>
      <c r="EV182" s="90"/>
    </row>
    <row r="183" spans="115:152" ht="6" customHeight="1">
      <c r="DS183" s="32"/>
      <c r="DT183" s="32"/>
      <c r="DU183" s="32"/>
      <c r="DV183" s="32"/>
      <c r="DW183" s="32"/>
      <c r="DX183" s="32"/>
      <c r="DY183" s="89"/>
      <c r="DZ183" s="89"/>
      <c r="EA183" s="89"/>
      <c r="EB183" s="89"/>
      <c r="EC183" s="89"/>
      <c r="ED183" s="89"/>
      <c r="EE183" s="89"/>
      <c r="EF183" s="89"/>
      <c r="EG183" s="89"/>
      <c r="EH183" s="89"/>
      <c r="EI183" s="89"/>
      <c r="EJ183" s="84"/>
      <c r="EK183" s="84"/>
      <c r="EL183" s="84"/>
      <c r="EM183" s="34"/>
      <c r="EN183" s="90"/>
      <c r="EO183" s="90"/>
      <c r="EP183" s="90"/>
      <c r="EQ183" s="90"/>
      <c r="ER183" s="90"/>
      <c r="ES183" s="90"/>
      <c r="ET183" s="90"/>
      <c r="EU183" s="90"/>
      <c r="EV183" s="90"/>
    </row>
    <row r="184" spans="115:152" ht="6" customHeight="1">
      <c r="DK184" s="35"/>
      <c r="DL184" s="35"/>
      <c r="DM184" s="35"/>
      <c r="DN184" s="35"/>
      <c r="DO184" s="35"/>
      <c r="DS184" s="32"/>
      <c r="DT184" s="32"/>
      <c r="DU184" s="32"/>
      <c r="DV184" s="32"/>
      <c r="DW184" s="32"/>
      <c r="DX184" s="32"/>
      <c r="DY184" s="89"/>
      <c r="DZ184" s="89"/>
      <c r="EA184" s="89"/>
      <c r="EB184" s="89"/>
      <c r="EC184" s="89"/>
      <c r="ED184" s="89"/>
      <c r="EE184" s="89"/>
      <c r="EF184" s="89"/>
      <c r="EG184" s="89"/>
      <c r="EH184" s="89"/>
      <c r="EI184" s="89"/>
      <c r="EJ184" s="84"/>
      <c r="EK184" s="84"/>
      <c r="EL184" s="84"/>
      <c r="EM184" s="34"/>
      <c r="EN184" s="90"/>
      <c r="EO184" s="90"/>
      <c r="EP184" s="90"/>
      <c r="EQ184" s="90"/>
      <c r="ER184" s="90"/>
      <c r="ES184" s="90"/>
      <c r="ET184" s="90"/>
      <c r="EU184" s="90"/>
      <c r="EV184" s="90"/>
    </row>
    <row r="185" spans="115:152" ht="6" customHeight="1">
      <c r="DK185" s="35"/>
      <c r="DL185" s="35"/>
      <c r="DM185" s="35"/>
      <c r="DN185" s="35"/>
      <c r="DO185" s="35"/>
      <c r="DS185" s="32"/>
      <c r="DT185" s="32"/>
      <c r="DU185" s="32"/>
      <c r="DV185" s="32"/>
      <c r="DW185" s="32"/>
      <c r="DX185" s="32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4"/>
      <c r="EK185" s="84"/>
      <c r="EL185" s="84"/>
      <c r="EM185" s="34"/>
      <c r="EN185" s="90"/>
      <c r="EO185" s="90"/>
      <c r="EP185" s="90"/>
      <c r="EQ185" s="90"/>
      <c r="ER185" s="90"/>
      <c r="ES185" s="90"/>
      <c r="ET185" s="90"/>
      <c r="EU185" s="90"/>
      <c r="EV185" s="90"/>
    </row>
    <row r="186" spans="115:152" ht="6" customHeight="1">
      <c r="DK186" s="35"/>
      <c r="DL186" s="35"/>
      <c r="DM186" s="35"/>
      <c r="DN186" s="35"/>
      <c r="DO186" s="35"/>
      <c r="DS186" s="32"/>
      <c r="DT186" s="32"/>
      <c r="DU186" s="32"/>
      <c r="DV186" s="32"/>
      <c r="DW186" s="32"/>
      <c r="DX186" s="32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4"/>
      <c r="EK186" s="84"/>
      <c r="EL186" s="84"/>
      <c r="EM186" s="34"/>
      <c r="EN186" s="90"/>
      <c r="EO186" s="90"/>
      <c r="EP186" s="90"/>
      <c r="EQ186" s="90"/>
      <c r="ER186" s="90"/>
      <c r="ES186" s="90"/>
      <c r="ET186" s="90"/>
      <c r="EU186" s="90"/>
      <c r="EV186" s="90"/>
    </row>
    <row r="187" spans="115:152" ht="6" customHeight="1">
      <c r="DK187" s="35"/>
      <c r="DL187" s="35"/>
      <c r="DM187" s="35"/>
      <c r="DN187" s="35"/>
      <c r="DO187" s="35"/>
      <c r="DS187" s="32"/>
      <c r="DT187" s="32"/>
      <c r="DU187" s="32"/>
      <c r="DV187" s="32"/>
      <c r="DW187" s="32"/>
      <c r="DX187" s="32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4"/>
      <c r="EK187" s="84"/>
      <c r="EL187" s="84"/>
      <c r="EM187" s="34"/>
      <c r="EN187" s="90"/>
      <c r="EO187" s="90"/>
      <c r="EP187" s="90"/>
      <c r="EQ187" s="90"/>
      <c r="ER187" s="90"/>
      <c r="ES187" s="90"/>
      <c r="ET187" s="90"/>
      <c r="EU187" s="90"/>
      <c r="EV187" s="90"/>
    </row>
    <row r="188" spans="115:152" ht="6" customHeight="1">
      <c r="DK188" s="35"/>
      <c r="DL188" s="35"/>
      <c r="DM188" s="35"/>
      <c r="DN188" s="35"/>
      <c r="DO188" s="35"/>
      <c r="DS188" s="32"/>
      <c r="DT188" s="32"/>
      <c r="DU188" s="32"/>
      <c r="DV188" s="32"/>
      <c r="DW188" s="32"/>
      <c r="DX188" s="32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84"/>
      <c r="EK188" s="84"/>
      <c r="EL188" s="84"/>
      <c r="EM188" s="34"/>
      <c r="EN188" s="90"/>
      <c r="EO188" s="90"/>
      <c r="EP188" s="90"/>
      <c r="EQ188" s="90"/>
      <c r="ER188" s="90"/>
      <c r="ES188" s="90"/>
      <c r="ET188" s="90"/>
      <c r="EU188" s="90"/>
      <c r="EV188" s="90"/>
    </row>
    <row r="189" spans="115:152" ht="6" customHeight="1">
      <c r="DK189" s="35"/>
      <c r="DL189" s="35"/>
      <c r="DM189" s="35"/>
      <c r="DN189" s="35"/>
      <c r="DO189" s="35"/>
      <c r="DS189" s="32"/>
      <c r="DT189" s="32"/>
      <c r="DU189" s="32"/>
      <c r="DV189" s="32"/>
      <c r="DW189" s="32"/>
      <c r="DX189" s="32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4"/>
      <c r="EK189" s="84"/>
      <c r="EL189" s="84"/>
      <c r="EM189" s="34"/>
      <c r="EN189" s="90"/>
      <c r="EO189" s="90"/>
      <c r="EP189" s="90"/>
      <c r="EQ189" s="90"/>
      <c r="ER189" s="90"/>
      <c r="ES189" s="90"/>
      <c r="ET189" s="90"/>
      <c r="EU189" s="90"/>
      <c r="EV189" s="90"/>
    </row>
    <row r="190" spans="115:152" ht="6" customHeight="1">
      <c r="DK190" s="35"/>
      <c r="DL190" s="35"/>
      <c r="DM190" s="35"/>
      <c r="DN190" s="35"/>
      <c r="DO190" s="35"/>
      <c r="DS190" s="32"/>
      <c r="DT190" s="32"/>
      <c r="DU190" s="32"/>
      <c r="DV190" s="32"/>
      <c r="DW190" s="32"/>
      <c r="DX190" s="32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84"/>
      <c r="EK190" s="84"/>
      <c r="EL190" s="84"/>
      <c r="EM190" s="34"/>
      <c r="EN190" s="90"/>
      <c r="EO190" s="90"/>
      <c r="EP190" s="90"/>
      <c r="EQ190" s="90"/>
      <c r="ER190" s="90"/>
      <c r="ES190" s="90"/>
      <c r="ET190" s="90"/>
      <c r="EU190" s="90"/>
      <c r="EV190" s="90"/>
    </row>
    <row r="191" spans="115:152" ht="6" customHeight="1">
      <c r="DK191" s="35"/>
      <c r="DL191" s="35"/>
      <c r="DM191" s="35"/>
      <c r="DN191" s="35"/>
      <c r="DO191" s="35"/>
      <c r="DS191" s="32"/>
      <c r="DT191" s="32"/>
      <c r="DU191" s="32"/>
      <c r="DV191" s="32"/>
      <c r="DW191" s="32"/>
      <c r="DX191" s="32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84"/>
      <c r="EK191" s="84"/>
      <c r="EL191" s="84"/>
      <c r="EM191" s="34"/>
      <c r="EN191" s="90"/>
      <c r="EO191" s="90"/>
      <c r="EP191" s="90"/>
      <c r="EQ191" s="90"/>
      <c r="ER191" s="90"/>
      <c r="ES191" s="90"/>
      <c r="ET191" s="90"/>
      <c r="EU191" s="90"/>
      <c r="EV191" s="90"/>
    </row>
    <row r="192" spans="115:152" ht="6" customHeight="1">
      <c r="DK192" s="35"/>
      <c r="DL192" s="35"/>
      <c r="DM192" s="35"/>
      <c r="DN192" s="35"/>
      <c r="DO192" s="35"/>
      <c r="DS192" s="32"/>
      <c r="DT192" s="32"/>
      <c r="DU192" s="32"/>
      <c r="DV192" s="32"/>
      <c r="DW192" s="32"/>
      <c r="DX192" s="32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84"/>
      <c r="EK192" s="84"/>
      <c r="EL192" s="84"/>
      <c r="EM192" s="34"/>
      <c r="EN192" s="90"/>
      <c r="EO192" s="90"/>
      <c r="EP192" s="90"/>
      <c r="EQ192" s="90"/>
      <c r="ER192" s="90"/>
      <c r="ES192" s="90"/>
      <c r="ET192" s="90"/>
      <c r="EU192" s="90"/>
      <c r="EV192" s="90"/>
    </row>
    <row r="193" spans="115:152" ht="6" customHeight="1">
      <c r="DK193" s="35"/>
      <c r="DL193" s="35"/>
      <c r="DM193" s="35"/>
      <c r="DN193" s="35"/>
      <c r="DO193" s="35"/>
      <c r="DS193" s="32"/>
      <c r="DT193" s="32"/>
      <c r="DU193" s="32"/>
      <c r="DV193" s="32"/>
      <c r="DW193" s="32"/>
      <c r="DX193" s="32"/>
      <c r="DY193" s="89"/>
      <c r="DZ193" s="89"/>
      <c r="EA193" s="89"/>
      <c r="EB193" s="89"/>
      <c r="EC193" s="89"/>
      <c r="ED193" s="89"/>
      <c r="EE193" s="89"/>
      <c r="EF193" s="89"/>
      <c r="EG193" s="89"/>
      <c r="EH193" s="89"/>
      <c r="EI193" s="89"/>
      <c r="EJ193" s="84"/>
      <c r="EK193" s="84"/>
      <c r="EL193" s="84"/>
      <c r="EM193" s="34"/>
      <c r="EN193" s="90"/>
      <c r="EO193" s="90"/>
      <c r="EP193" s="90"/>
      <c r="EQ193" s="90"/>
      <c r="ER193" s="90"/>
      <c r="ES193" s="90"/>
      <c r="ET193" s="90"/>
      <c r="EU193" s="90"/>
      <c r="EV193" s="90"/>
    </row>
    <row r="194" spans="115:152" ht="6" customHeight="1">
      <c r="DK194" s="35"/>
      <c r="DL194" s="35"/>
      <c r="DM194" s="35"/>
      <c r="DN194" s="35"/>
      <c r="DO194" s="35"/>
      <c r="DS194" s="32"/>
      <c r="DT194" s="32"/>
      <c r="DU194" s="32"/>
      <c r="DV194" s="32"/>
      <c r="DW194" s="32"/>
      <c r="DX194" s="32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4"/>
      <c r="EK194" s="84"/>
      <c r="EL194" s="84"/>
      <c r="EM194" s="34"/>
      <c r="EN194" s="90"/>
      <c r="EO194" s="90"/>
      <c r="EP194" s="90"/>
      <c r="EQ194" s="90"/>
      <c r="ER194" s="90"/>
      <c r="ES194" s="90"/>
      <c r="ET194" s="90"/>
      <c r="EU194" s="90"/>
      <c r="EV194" s="90"/>
    </row>
    <row r="195" spans="115:152" ht="6" customHeight="1">
      <c r="DK195" s="35"/>
      <c r="DL195" s="35"/>
      <c r="DM195" s="35"/>
      <c r="DN195" s="35"/>
      <c r="DO195" s="35"/>
      <c r="DS195" s="32"/>
      <c r="DT195" s="32"/>
      <c r="DU195" s="32"/>
      <c r="DV195" s="32"/>
      <c r="DW195" s="32"/>
      <c r="DX195" s="32"/>
      <c r="DY195" s="89"/>
      <c r="DZ195" s="89"/>
      <c r="EA195" s="89"/>
      <c r="EB195" s="89"/>
      <c r="EC195" s="89"/>
      <c r="ED195" s="89"/>
      <c r="EE195" s="89"/>
      <c r="EF195" s="89"/>
      <c r="EG195" s="89"/>
      <c r="EH195" s="89"/>
      <c r="EI195" s="89"/>
      <c r="EJ195" s="84"/>
      <c r="EK195" s="84"/>
      <c r="EL195" s="84"/>
      <c r="EM195" s="34"/>
      <c r="EN195" s="90"/>
      <c r="EO195" s="90"/>
      <c r="EP195" s="90"/>
      <c r="EQ195" s="90"/>
      <c r="ER195" s="90"/>
      <c r="ES195" s="90"/>
      <c r="ET195" s="90"/>
      <c r="EU195" s="90"/>
      <c r="EV195" s="90"/>
    </row>
    <row r="196" spans="115:152" ht="6" customHeight="1">
      <c r="DK196" s="35"/>
      <c r="DL196" s="35"/>
      <c r="DM196" s="35"/>
      <c r="DN196" s="35"/>
      <c r="DO196" s="35"/>
      <c r="DS196" s="32"/>
      <c r="DT196" s="32"/>
      <c r="DU196" s="32"/>
      <c r="DV196" s="32"/>
      <c r="DW196" s="32"/>
      <c r="DX196" s="32"/>
      <c r="DY196" s="89"/>
      <c r="DZ196" s="89"/>
      <c r="EA196" s="89"/>
      <c r="EB196" s="89"/>
      <c r="EC196" s="89"/>
      <c r="ED196" s="89"/>
      <c r="EE196" s="89"/>
      <c r="EF196" s="89"/>
      <c r="EG196" s="89"/>
      <c r="EH196" s="89"/>
      <c r="EI196" s="89"/>
      <c r="EJ196" s="84"/>
      <c r="EK196" s="84"/>
      <c r="EL196" s="84"/>
      <c r="EM196" s="34"/>
      <c r="EN196" s="90"/>
      <c r="EO196" s="90"/>
      <c r="EP196" s="90"/>
      <c r="EQ196" s="90"/>
      <c r="ER196" s="90"/>
      <c r="ES196" s="90"/>
      <c r="ET196" s="90"/>
      <c r="EU196" s="90"/>
      <c r="EV196" s="90"/>
    </row>
    <row r="197" spans="115:152" ht="6" customHeight="1">
      <c r="DK197" s="35"/>
      <c r="DL197" s="35"/>
      <c r="DM197" s="35"/>
      <c r="DN197" s="35"/>
      <c r="DO197" s="35"/>
      <c r="DS197" s="32"/>
      <c r="DT197" s="32"/>
      <c r="DU197" s="32"/>
      <c r="DV197" s="32"/>
      <c r="DW197" s="32"/>
      <c r="DX197" s="32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4"/>
      <c r="EK197" s="84"/>
      <c r="EL197" s="84"/>
      <c r="EM197" s="34"/>
      <c r="EN197" s="90"/>
      <c r="EO197" s="90"/>
      <c r="EP197" s="90"/>
      <c r="EQ197" s="90"/>
      <c r="ER197" s="90"/>
      <c r="ES197" s="90"/>
      <c r="ET197" s="90"/>
      <c r="EU197" s="90"/>
      <c r="EV197" s="90"/>
    </row>
    <row r="198" spans="115:152" ht="6" customHeight="1">
      <c r="DK198" s="35"/>
      <c r="DL198" s="35"/>
      <c r="DM198" s="35"/>
      <c r="DN198" s="35"/>
      <c r="DO198" s="35"/>
      <c r="DS198" s="32"/>
      <c r="DT198" s="32"/>
      <c r="DU198" s="32"/>
      <c r="DV198" s="32"/>
      <c r="DW198" s="32"/>
      <c r="DX198" s="32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4"/>
      <c r="EK198" s="84"/>
      <c r="EL198" s="84"/>
      <c r="EM198" s="34"/>
      <c r="EN198" s="90"/>
      <c r="EO198" s="90"/>
      <c r="EP198" s="90"/>
      <c r="EQ198" s="90"/>
      <c r="ER198" s="90"/>
      <c r="ES198" s="90"/>
      <c r="ET198" s="90"/>
      <c r="EU198" s="90"/>
      <c r="EV198" s="90"/>
    </row>
    <row r="199" spans="115:152" ht="6" customHeight="1">
      <c r="DK199" s="35"/>
      <c r="DL199" s="35"/>
      <c r="DM199" s="35"/>
      <c r="DN199" s="35"/>
      <c r="DO199" s="35"/>
      <c r="DS199" s="32"/>
      <c r="DT199" s="32"/>
      <c r="DU199" s="32"/>
      <c r="DV199" s="32"/>
      <c r="DW199" s="32"/>
      <c r="DX199" s="32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84"/>
      <c r="EK199" s="84"/>
      <c r="EL199" s="84"/>
      <c r="EM199" s="34"/>
      <c r="EN199" s="90"/>
      <c r="EO199" s="90"/>
      <c r="EP199" s="90"/>
      <c r="EQ199" s="90"/>
      <c r="ER199" s="90"/>
      <c r="ES199" s="90"/>
      <c r="ET199" s="90"/>
      <c r="EU199" s="90"/>
      <c r="EV199" s="90"/>
    </row>
    <row r="200" spans="115:152" ht="6" customHeight="1">
      <c r="DK200" s="35"/>
      <c r="DL200" s="35"/>
      <c r="DM200" s="35"/>
      <c r="DN200" s="35"/>
      <c r="DO200" s="35"/>
      <c r="DS200" s="32"/>
      <c r="DT200" s="32"/>
      <c r="DU200" s="32"/>
      <c r="DV200" s="32"/>
      <c r="DW200" s="32"/>
      <c r="DX200" s="32"/>
      <c r="DY200" s="34"/>
      <c r="DZ200" s="34"/>
      <c r="EA200" s="34"/>
      <c r="EB200" s="34"/>
      <c r="EC200" s="34"/>
      <c r="ED200" s="34"/>
      <c r="EE200" s="34"/>
      <c r="EF200" s="34"/>
      <c r="EM200" s="34"/>
      <c r="EN200" s="90"/>
      <c r="EO200" s="90"/>
      <c r="EP200" s="90"/>
      <c r="EQ200" s="90"/>
      <c r="ER200" s="90"/>
      <c r="ES200" s="90"/>
      <c r="ET200" s="90"/>
      <c r="EU200" s="90"/>
      <c r="EV200" s="90"/>
    </row>
    <row r="201" spans="115:152" ht="6" customHeight="1">
      <c r="DK201" s="35"/>
      <c r="DL201" s="35"/>
      <c r="DM201" s="35"/>
      <c r="DN201" s="35"/>
      <c r="DO201" s="35"/>
      <c r="DS201" s="32"/>
      <c r="DT201" s="32"/>
      <c r="DU201" s="32"/>
      <c r="DV201" s="32"/>
      <c r="DW201" s="32"/>
      <c r="DX201" s="32"/>
      <c r="EM201" s="34"/>
      <c r="EN201" s="90"/>
      <c r="EO201" s="90"/>
      <c r="EP201" s="90"/>
      <c r="EQ201" s="90"/>
      <c r="ER201" s="90"/>
      <c r="ES201" s="90"/>
      <c r="ET201" s="90"/>
      <c r="EU201" s="90"/>
      <c r="EV201" s="90"/>
    </row>
    <row r="202" spans="115:152" ht="6" customHeight="1">
      <c r="DK202" s="35"/>
      <c r="DL202" s="35"/>
      <c r="DM202" s="35"/>
      <c r="DN202" s="35"/>
      <c r="DO202" s="35"/>
      <c r="DS202" s="32"/>
      <c r="DT202" s="32"/>
      <c r="DU202" s="32"/>
      <c r="DV202" s="32"/>
      <c r="DW202" s="32"/>
      <c r="DX202" s="32"/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82"/>
      <c r="EK202" s="82"/>
      <c r="EL202" s="82"/>
      <c r="EM202" s="34"/>
      <c r="EN202" s="90"/>
      <c r="EO202" s="90"/>
      <c r="EP202" s="90"/>
      <c r="EQ202" s="90"/>
      <c r="ER202" s="90"/>
      <c r="ES202" s="90"/>
      <c r="ET202" s="90"/>
      <c r="EU202" s="90"/>
      <c r="EV202" s="90"/>
    </row>
    <row r="203" spans="115:152" ht="6" customHeight="1">
      <c r="DK203" s="35"/>
      <c r="DL203" s="35"/>
      <c r="DM203" s="35"/>
      <c r="DN203" s="35"/>
      <c r="DO203" s="35"/>
      <c r="DS203" s="32"/>
      <c r="DT203" s="32"/>
      <c r="DU203" s="32"/>
      <c r="DV203" s="32"/>
      <c r="DW203" s="32"/>
      <c r="DX203" s="32"/>
      <c r="DY203" s="96"/>
      <c r="DZ203" s="96"/>
      <c r="EA203" s="96"/>
      <c r="EB203" s="96"/>
      <c r="EC203" s="96"/>
      <c r="ED203" s="96"/>
      <c r="EE203" s="96"/>
      <c r="EF203" s="96"/>
      <c r="EG203" s="96"/>
      <c r="EH203" s="96"/>
      <c r="EI203" s="96"/>
      <c r="EJ203" s="82"/>
      <c r="EK203" s="82"/>
      <c r="EL203" s="82"/>
      <c r="EM203" s="34"/>
      <c r="EN203" s="90"/>
      <c r="EO203" s="90"/>
      <c r="EP203" s="90"/>
      <c r="EQ203" s="90"/>
      <c r="ER203" s="90"/>
      <c r="ES203" s="90"/>
      <c r="ET203" s="90"/>
      <c r="EU203" s="90"/>
      <c r="EV203" s="90"/>
    </row>
    <row r="204" spans="115:152" ht="6" customHeight="1">
      <c r="DK204" s="35"/>
      <c r="DL204" s="35"/>
      <c r="DM204" s="35"/>
      <c r="DN204" s="35"/>
      <c r="DO204" s="35"/>
      <c r="DS204" s="32"/>
      <c r="DT204" s="32"/>
      <c r="DU204" s="32"/>
      <c r="DV204" s="32"/>
      <c r="DW204" s="32"/>
      <c r="DX204" s="32"/>
      <c r="DY204" s="96"/>
      <c r="DZ204" s="96"/>
      <c r="EA204" s="96"/>
      <c r="EB204" s="96"/>
      <c r="EC204" s="96"/>
      <c r="ED204" s="96"/>
      <c r="EE204" s="96"/>
      <c r="EF204" s="96"/>
      <c r="EG204" s="96"/>
      <c r="EH204" s="96"/>
      <c r="EI204" s="96"/>
      <c r="EJ204" s="82"/>
      <c r="EK204" s="82"/>
      <c r="EL204" s="82"/>
      <c r="EM204" s="34"/>
      <c r="EN204" s="90"/>
      <c r="EO204" s="90"/>
      <c r="EP204" s="90"/>
      <c r="EQ204" s="90"/>
      <c r="ER204" s="90"/>
      <c r="ES204" s="90"/>
      <c r="ET204" s="90"/>
      <c r="EU204" s="90"/>
      <c r="EV204" s="90"/>
    </row>
    <row r="205" spans="115:152" ht="6" customHeight="1">
      <c r="DK205" s="35"/>
      <c r="DL205" s="35"/>
      <c r="DM205" s="35"/>
      <c r="DN205" s="35"/>
      <c r="DO205" s="35"/>
      <c r="DS205" s="32"/>
      <c r="DT205" s="32"/>
      <c r="DU205" s="32"/>
      <c r="DV205" s="32"/>
      <c r="DW205" s="32"/>
      <c r="DX205" s="32"/>
      <c r="DY205" s="96"/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82"/>
      <c r="EK205" s="82"/>
      <c r="EL205" s="82"/>
      <c r="EM205" s="34"/>
      <c r="EN205" s="90"/>
      <c r="EO205" s="90"/>
      <c r="EP205" s="90"/>
      <c r="EQ205" s="90"/>
      <c r="ER205" s="90"/>
      <c r="ES205" s="90"/>
      <c r="ET205" s="90"/>
      <c r="EU205" s="90"/>
      <c r="EV205" s="90"/>
    </row>
    <row r="206" spans="115:152" ht="6" customHeight="1">
      <c r="DK206" s="35"/>
      <c r="DL206" s="35"/>
      <c r="DM206" s="35"/>
      <c r="DN206" s="35"/>
      <c r="DO206" s="35"/>
      <c r="DS206" s="32"/>
      <c r="DT206" s="32"/>
      <c r="DU206" s="32"/>
      <c r="DV206" s="32"/>
      <c r="DW206" s="32"/>
      <c r="DX206" s="32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34"/>
      <c r="EN206" s="90"/>
      <c r="EO206" s="90"/>
      <c r="EP206" s="90"/>
      <c r="EQ206" s="90"/>
      <c r="ER206" s="90"/>
      <c r="ES206" s="90"/>
      <c r="ET206" s="90"/>
      <c r="EU206" s="90"/>
      <c r="EV206" s="90"/>
    </row>
    <row r="207" spans="115:152" ht="6" customHeight="1">
      <c r="DK207" s="35"/>
      <c r="DL207" s="35"/>
      <c r="DM207" s="35"/>
      <c r="DN207" s="35"/>
      <c r="DO207" s="35"/>
      <c r="DS207" s="32"/>
      <c r="DT207" s="32"/>
      <c r="DU207" s="32"/>
      <c r="DV207" s="32"/>
      <c r="DW207" s="32"/>
      <c r="DX207" s="32"/>
      <c r="DY207" s="97">
        <f>VLOOKUP(DY202,形種目・選手表!$A$2:$D$996,3)</f>
        <v>0</v>
      </c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83"/>
      <c r="EK207" s="83"/>
      <c r="EL207" s="83"/>
      <c r="EM207" s="34"/>
      <c r="EN207" s="90"/>
      <c r="EO207" s="90"/>
      <c r="EP207" s="90"/>
      <c r="EQ207" s="90"/>
      <c r="ER207" s="90"/>
      <c r="ES207" s="90"/>
      <c r="ET207" s="90"/>
      <c r="EU207" s="90"/>
      <c r="EV207" s="90"/>
    </row>
    <row r="208" spans="115:152" ht="6" customHeight="1">
      <c r="DK208" s="35"/>
      <c r="DL208" s="35"/>
      <c r="DM208" s="35"/>
      <c r="DN208" s="35"/>
      <c r="DO208" s="35"/>
      <c r="DS208" s="32"/>
      <c r="DT208" s="32"/>
      <c r="DU208" s="32"/>
      <c r="DV208" s="32"/>
      <c r="DW208" s="32"/>
      <c r="DX208" s="32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83"/>
      <c r="EK208" s="83"/>
      <c r="EL208" s="83"/>
      <c r="EM208" s="34"/>
      <c r="EN208" s="90"/>
      <c r="EO208" s="90"/>
      <c r="EP208" s="90"/>
      <c r="EQ208" s="90"/>
      <c r="ER208" s="90"/>
      <c r="ES208" s="90"/>
      <c r="ET208" s="90"/>
      <c r="EU208" s="90"/>
      <c r="EV208" s="90"/>
    </row>
    <row r="209" spans="115:152" ht="6" customHeight="1">
      <c r="DK209" s="35"/>
      <c r="DL209" s="35"/>
      <c r="DM209" s="35"/>
      <c r="DN209" s="35"/>
      <c r="DO209" s="35"/>
      <c r="DS209" s="32"/>
      <c r="DT209" s="32"/>
      <c r="DU209" s="32"/>
      <c r="DV209" s="32"/>
      <c r="DW209" s="32"/>
      <c r="DX209" s="32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83"/>
      <c r="EK209" s="83"/>
      <c r="EL209" s="83"/>
      <c r="EM209" s="34"/>
      <c r="EN209" s="90"/>
      <c r="EO209" s="90"/>
      <c r="EP209" s="90"/>
      <c r="EQ209" s="90"/>
      <c r="ER209" s="90"/>
      <c r="ES209" s="90"/>
      <c r="ET209" s="90"/>
      <c r="EU209" s="90"/>
      <c r="EV209" s="90"/>
    </row>
    <row r="210" spans="115:152" ht="6" customHeight="1">
      <c r="DK210" s="35"/>
      <c r="DL210" s="35"/>
      <c r="DM210" s="35"/>
      <c r="DN210" s="35"/>
      <c r="DO210" s="35"/>
      <c r="DS210" s="32"/>
      <c r="DT210" s="32"/>
      <c r="DU210" s="32"/>
      <c r="DV210" s="32"/>
      <c r="DW210" s="32"/>
      <c r="DX210" s="32"/>
      <c r="DY210" s="97"/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83"/>
      <c r="EK210" s="83"/>
      <c r="EL210" s="83"/>
      <c r="EM210" s="34"/>
      <c r="EN210" s="90"/>
      <c r="EO210" s="90"/>
      <c r="EP210" s="90"/>
      <c r="EQ210" s="90"/>
      <c r="ER210" s="90"/>
      <c r="ES210" s="90"/>
      <c r="ET210" s="90"/>
      <c r="EU210" s="90"/>
      <c r="EV210" s="90"/>
    </row>
    <row r="211" spans="115:152" ht="6" customHeight="1">
      <c r="DK211" s="35"/>
      <c r="DL211" s="35"/>
      <c r="DM211" s="35"/>
      <c r="DN211" s="35"/>
      <c r="DO211" s="35"/>
      <c r="DS211" s="32"/>
      <c r="DT211" s="32"/>
      <c r="DU211" s="32"/>
      <c r="DV211" s="32"/>
      <c r="DW211" s="32"/>
      <c r="DX211" s="32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83"/>
      <c r="EK211" s="83"/>
      <c r="EL211" s="83"/>
      <c r="EM211" s="34"/>
      <c r="EN211" s="90"/>
      <c r="EO211" s="90"/>
      <c r="EP211" s="90"/>
      <c r="EQ211" s="90"/>
      <c r="ER211" s="90"/>
      <c r="ES211" s="90"/>
      <c r="ET211" s="90"/>
      <c r="EU211" s="90"/>
      <c r="EV211" s="90"/>
    </row>
    <row r="212" spans="115:152" ht="6" customHeight="1">
      <c r="DK212" s="35"/>
      <c r="DL212" s="35"/>
      <c r="DM212" s="35"/>
      <c r="DN212" s="35"/>
      <c r="DO212" s="35"/>
      <c r="DS212" s="32"/>
      <c r="DT212" s="32"/>
      <c r="DU212" s="32"/>
      <c r="DV212" s="32"/>
      <c r="DW212" s="32"/>
      <c r="DX212" s="32"/>
      <c r="DY212" s="97"/>
      <c r="DZ212" s="97"/>
      <c r="EA212" s="97"/>
      <c r="EB212" s="97"/>
      <c r="EC212" s="97"/>
      <c r="ED212" s="97"/>
      <c r="EE212" s="97"/>
      <c r="EF212" s="97"/>
      <c r="EG212" s="97"/>
      <c r="EH212" s="97"/>
      <c r="EI212" s="97"/>
      <c r="EJ212" s="83"/>
      <c r="EK212" s="83"/>
      <c r="EL212" s="83"/>
      <c r="EM212" s="34"/>
      <c r="EN212" s="90"/>
      <c r="EO212" s="90"/>
      <c r="EP212" s="90"/>
      <c r="EQ212" s="90"/>
      <c r="ER212" s="90"/>
      <c r="ES212" s="90"/>
      <c r="ET212" s="90"/>
      <c r="EU212" s="90"/>
      <c r="EV212" s="90"/>
    </row>
    <row r="213" spans="115:152" ht="6" customHeight="1">
      <c r="DK213" s="35"/>
      <c r="DL213" s="35"/>
      <c r="DM213" s="35"/>
      <c r="DN213" s="35"/>
      <c r="DO213" s="35"/>
      <c r="DS213" s="32"/>
      <c r="DT213" s="32"/>
      <c r="DU213" s="32"/>
      <c r="DV213" s="32"/>
      <c r="DW213" s="32"/>
      <c r="DX213" s="32"/>
      <c r="DY213" s="97"/>
      <c r="DZ213" s="97"/>
      <c r="EA213" s="97"/>
      <c r="EB213" s="97"/>
      <c r="EC213" s="97"/>
      <c r="ED213" s="97"/>
      <c r="EE213" s="97"/>
      <c r="EF213" s="97"/>
      <c r="EG213" s="97"/>
      <c r="EH213" s="97"/>
      <c r="EI213" s="97"/>
      <c r="EJ213" s="83"/>
      <c r="EK213" s="83"/>
      <c r="EL213" s="83"/>
      <c r="EM213" s="34"/>
      <c r="EN213" s="90"/>
      <c r="EO213" s="90"/>
      <c r="EP213" s="90"/>
      <c r="EQ213" s="90"/>
      <c r="ER213" s="90"/>
      <c r="ES213" s="90"/>
      <c r="ET213" s="90"/>
      <c r="EU213" s="90"/>
      <c r="EV213" s="90"/>
    </row>
    <row r="214" spans="115:152" ht="6" customHeight="1">
      <c r="DK214" s="35"/>
      <c r="DL214" s="35"/>
      <c r="DM214" s="35"/>
      <c r="DN214" s="35"/>
      <c r="DO214" s="35"/>
      <c r="DY214" s="97"/>
      <c r="DZ214" s="97"/>
      <c r="EA214" s="97"/>
      <c r="EB214" s="97"/>
      <c r="EC214" s="97"/>
      <c r="ED214" s="97"/>
      <c r="EE214" s="97"/>
      <c r="EF214" s="97"/>
      <c r="EG214" s="97"/>
      <c r="EH214" s="97"/>
      <c r="EI214" s="97"/>
      <c r="EJ214" s="83"/>
      <c r="EK214" s="83"/>
      <c r="EL214" s="83"/>
      <c r="EM214" s="34"/>
      <c r="EN214" s="90"/>
      <c r="EO214" s="90"/>
      <c r="EP214" s="90"/>
      <c r="EQ214" s="90"/>
      <c r="ER214" s="90"/>
      <c r="ES214" s="90"/>
      <c r="ET214" s="90"/>
      <c r="EU214" s="90"/>
      <c r="EV214" s="90"/>
    </row>
    <row r="215" spans="115:152" ht="6" customHeight="1">
      <c r="DK215" s="35"/>
      <c r="DL215" s="35"/>
      <c r="DM215" s="35"/>
      <c r="DN215" s="35"/>
      <c r="DO215" s="35"/>
      <c r="DY215" s="97"/>
      <c r="DZ215" s="97"/>
      <c r="EA215" s="97"/>
      <c r="EB215" s="97"/>
      <c r="EC215" s="97"/>
      <c r="ED215" s="97"/>
      <c r="EE215" s="97"/>
      <c r="EF215" s="97"/>
      <c r="EG215" s="97"/>
      <c r="EH215" s="97"/>
      <c r="EI215" s="97"/>
      <c r="EJ215" s="83"/>
      <c r="EK215" s="83"/>
      <c r="EL215" s="83"/>
      <c r="EM215" s="34"/>
      <c r="EN215" s="90"/>
      <c r="EO215" s="90"/>
      <c r="EP215" s="90"/>
      <c r="EQ215" s="90"/>
      <c r="ER215" s="90"/>
      <c r="ES215" s="90"/>
      <c r="ET215" s="90"/>
      <c r="EU215" s="90"/>
      <c r="EV215" s="90"/>
    </row>
    <row r="216" spans="115:152" ht="6" customHeight="1">
      <c r="DK216" s="35"/>
      <c r="DL216" s="35"/>
      <c r="DM216" s="35"/>
      <c r="DN216" s="35"/>
      <c r="DO216" s="35"/>
      <c r="DY216" s="97"/>
      <c r="DZ216" s="97"/>
      <c r="EA216" s="97"/>
      <c r="EB216" s="97"/>
      <c r="EC216" s="97"/>
      <c r="ED216" s="97"/>
      <c r="EE216" s="97"/>
      <c r="EF216" s="97"/>
      <c r="EG216" s="97"/>
      <c r="EH216" s="97"/>
      <c r="EI216" s="97"/>
      <c r="EJ216" s="83"/>
      <c r="EK216" s="83"/>
      <c r="EL216" s="83"/>
      <c r="EM216" s="34"/>
      <c r="EN216" s="90"/>
      <c r="EO216" s="90"/>
      <c r="EP216" s="90"/>
      <c r="EQ216" s="90"/>
      <c r="ER216" s="90"/>
      <c r="ES216" s="90"/>
      <c r="ET216" s="90"/>
      <c r="EU216" s="90"/>
      <c r="EV216" s="90"/>
    </row>
    <row r="217" spans="115:152" ht="6" customHeight="1">
      <c r="DK217" s="35"/>
      <c r="DL217" s="35"/>
      <c r="DM217" s="35"/>
      <c r="DN217" s="35"/>
      <c r="DO217" s="35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83"/>
      <c r="EK217" s="83"/>
      <c r="EL217" s="83"/>
      <c r="EM217" s="34"/>
      <c r="EN217" s="90"/>
      <c r="EO217" s="90"/>
      <c r="EP217" s="90"/>
      <c r="EQ217" s="90"/>
      <c r="ER217" s="90"/>
      <c r="ES217" s="90"/>
      <c r="ET217" s="90"/>
      <c r="EU217" s="90"/>
      <c r="EV217" s="90"/>
    </row>
    <row r="218" spans="115:152" ht="6" customHeight="1">
      <c r="DK218" s="35"/>
      <c r="DL218" s="35"/>
      <c r="DM218" s="35"/>
      <c r="DN218" s="35"/>
      <c r="DO218" s="35"/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83"/>
      <c r="EK218" s="83"/>
      <c r="EL218" s="83"/>
      <c r="EM218" s="34"/>
      <c r="EN218" s="90"/>
      <c r="EO218" s="90"/>
      <c r="EP218" s="90"/>
      <c r="EQ218" s="90"/>
      <c r="ER218" s="90"/>
      <c r="ES218" s="90"/>
      <c r="ET218" s="90"/>
      <c r="EU218" s="90"/>
      <c r="EV218" s="90"/>
    </row>
    <row r="219" spans="115:152" ht="6" customHeight="1">
      <c r="DK219" s="35"/>
      <c r="DL219" s="35"/>
      <c r="DM219" s="35"/>
      <c r="DN219" s="35"/>
      <c r="DO219" s="35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83"/>
      <c r="EK219" s="83"/>
      <c r="EL219" s="83"/>
      <c r="EM219" s="34"/>
      <c r="EN219" s="90"/>
      <c r="EO219" s="90"/>
      <c r="EP219" s="90"/>
      <c r="EQ219" s="90"/>
      <c r="ER219" s="90"/>
      <c r="ES219" s="90"/>
      <c r="ET219" s="90"/>
      <c r="EU219" s="90"/>
      <c r="EV219" s="90"/>
    </row>
    <row r="220" spans="115:152" ht="6" customHeight="1">
      <c r="DK220" s="35"/>
      <c r="DL220" s="35"/>
      <c r="DM220" s="35"/>
      <c r="DN220" s="35"/>
      <c r="DO220" s="35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83"/>
      <c r="EK220" s="83"/>
      <c r="EL220" s="83"/>
      <c r="EM220" s="34"/>
      <c r="EN220" s="90"/>
      <c r="EO220" s="90"/>
      <c r="EP220" s="90"/>
      <c r="EQ220" s="90"/>
      <c r="ER220" s="90"/>
      <c r="ES220" s="90"/>
      <c r="ET220" s="90"/>
      <c r="EU220" s="90"/>
      <c r="EV220" s="90"/>
    </row>
    <row r="221" spans="115:152" ht="6" customHeight="1">
      <c r="DK221" s="35"/>
      <c r="DL221" s="35"/>
      <c r="DM221" s="35"/>
      <c r="DN221" s="35"/>
      <c r="DO221" s="35"/>
      <c r="DY221" s="97"/>
      <c r="DZ221" s="97"/>
      <c r="EA221" s="97"/>
      <c r="EB221" s="97"/>
      <c r="EC221" s="97"/>
      <c r="ED221" s="97"/>
      <c r="EE221" s="97"/>
      <c r="EF221" s="97"/>
      <c r="EG221" s="97"/>
      <c r="EH221" s="97"/>
      <c r="EI221" s="97"/>
      <c r="EJ221" s="83"/>
      <c r="EK221" s="83"/>
      <c r="EL221" s="83"/>
      <c r="EM221" s="34"/>
      <c r="EN221" s="90"/>
      <c r="EO221" s="90"/>
      <c r="EP221" s="90"/>
      <c r="EQ221" s="90"/>
      <c r="ER221" s="90"/>
      <c r="ES221" s="90"/>
      <c r="ET221" s="90"/>
      <c r="EU221" s="90"/>
      <c r="EV221" s="90"/>
    </row>
    <row r="222" spans="115:152" ht="6" customHeight="1">
      <c r="DK222" s="35"/>
      <c r="DL222" s="35"/>
      <c r="DM222" s="35"/>
      <c r="DN222" s="35"/>
      <c r="DO222" s="35"/>
      <c r="DY222" s="97"/>
      <c r="DZ222" s="97"/>
      <c r="EA222" s="97"/>
      <c r="EB222" s="97"/>
      <c r="EC222" s="97"/>
      <c r="ED222" s="97"/>
      <c r="EE222" s="97"/>
      <c r="EF222" s="97"/>
      <c r="EG222" s="97"/>
      <c r="EH222" s="97"/>
      <c r="EI222" s="97"/>
      <c r="EJ222" s="83"/>
      <c r="EK222" s="83"/>
      <c r="EL222" s="83"/>
      <c r="EM222" s="34"/>
      <c r="EN222" s="90"/>
      <c r="EO222" s="90"/>
      <c r="EP222" s="90"/>
      <c r="EQ222" s="90"/>
      <c r="ER222" s="90"/>
      <c r="ES222" s="90"/>
      <c r="ET222" s="90"/>
      <c r="EU222" s="90"/>
      <c r="EV222" s="90"/>
    </row>
    <row r="223" spans="115:152" ht="6" customHeight="1">
      <c r="DY223" s="97"/>
      <c r="DZ223" s="97"/>
      <c r="EA223" s="97"/>
      <c r="EB223" s="97"/>
      <c r="EC223" s="97"/>
      <c r="ED223" s="97"/>
      <c r="EE223" s="97"/>
      <c r="EF223" s="97"/>
      <c r="EG223" s="97"/>
      <c r="EH223" s="97"/>
      <c r="EI223" s="97"/>
      <c r="EJ223" s="83"/>
      <c r="EK223" s="83"/>
      <c r="EL223" s="83"/>
      <c r="EM223" s="34"/>
      <c r="EN223" s="90"/>
      <c r="EO223" s="90"/>
      <c r="EP223" s="90"/>
      <c r="EQ223" s="90"/>
      <c r="ER223" s="90"/>
      <c r="ES223" s="90"/>
      <c r="ET223" s="90"/>
      <c r="EU223" s="90"/>
      <c r="EV223" s="90"/>
    </row>
    <row r="224" spans="115:152" ht="6" customHeight="1">
      <c r="DY224" s="97"/>
      <c r="DZ224" s="97"/>
      <c r="EA224" s="97"/>
      <c r="EB224" s="97"/>
      <c r="EC224" s="97"/>
      <c r="ED224" s="97"/>
      <c r="EE224" s="97"/>
      <c r="EF224" s="97"/>
      <c r="EG224" s="97"/>
      <c r="EH224" s="97"/>
      <c r="EI224" s="97"/>
      <c r="EJ224" s="83"/>
      <c r="EK224" s="83"/>
      <c r="EL224" s="83"/>
      <c r="EM224" s="34"/>
      <c r="EN224" s="90"/>
      <c r="EO224" s="90"/>
      <c r="EP224" s="90"/>
      <c r="EQ224" s="90"/>
      <c r="ER224" s="90"/>
      <c r="ES224" s="90"/>
      <c r="ET224" s="90"/>
      <c r="EU224" s="90"/>
      <c r="EV224" s="90"/>
    </row>
    <row r="225" spans="129:152" ht="6" customHeight="1">
      <c r="DY225" s="97"/>
      <c r="DZ225" s="97"/>
      <c r="EA225" s="97"/>
      <c r="EB225" s="97"/>
      <c r="EC225" s="97"/>
      <c r="ED225" s="97"/>
      <c r="EE225" s="97"/>
      <c r="EF225" s="97"/>
      <c r="EG225" s="97"/>
      <c r="EH225" s="97"/>
      <c r="EI225" s="97"/>
      <c r="EJ225" s="83"/>
      <c r="EK225" s="83"/>
      <c r="EL225" s="83"/>
      <c r="EM225" s="34"/>
      <c r="EN225" s="90"/>
      <c r="EO225" s="90"/>
      <c r="EP225" s="90"/>
      <c r="EQ225" s="90"/>
      <c r="ER225" s="90"/>
      <c r="ES225" s="90"/>
      <c r="ET225" s="90"/>
      <c r="EU225" s="90"/>
      <c r="EV225" s="90"/>
    </row>
    <row r="226" spans="129:152" ht="6" customHeight="1"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83"/>
      <c r="EK226" s="83"/>
      <c r="EL226" s="83"/>
      <c r="EM226" s="34"/>
      <c r="EN226" s="90"/>
      <c r="EO226" s="90"/>
      <c r="EP226" s="90"/>
      <c r="EQ226" s="90"/>
      <c r="ER226" s="90"/>
      <c r="ES226" s="90"/>
      <c r="ET226" s="90"/>
      <c r="EU226" s="90"/>
      <c r="EV226" s="90"/>
    </row>
    <row r="227" spans="129:152" ht="6" customHeight="1"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83"/>
      <c r="EK227" s="83"/>
      <c r="EL227" s="83"/>
      <c r="EM227" s="34"/>
      <c r="EN227" s="90"/>
      <c r="EO227" s="90"/>
      <c r="EP227" s="90"/>
      <c r="EQ227" s="90"/>
      <c r="ER227" s="90"/>
      <c r="ES227" s="90"/>
      <c r="ET227" s="90"/>
      <c r="EU227" s="90"/>
      <c r="EV227" s="90"/>
    </row>
    <row r="228" spans="129:152" ht="6" customHeight="1">
      <c r="DY228" s="97"/>
      <c r="DZ228" s="97"/>
      <c r="EA228" s="97"/>
      <c r="EB228" s="97"/>
      <c r="EC228" s="97"/>
      <c r="ED228" s="97"/>
      <c r="EE228" s="97"/>
      <c r="EF228" s="97"/>
      <c r="EG228" s="97"/>
      <c r="EH228" s="97"/>
      <c r="EI228" s="97"/>
      <c r="EJ228" s="83"/>
      <c r="EK228" s="83"/>
      <c r="EL228" s="83"/>
      <c r="EM228" s="34"/>
      <c r="EN228" s="90"/>
      <c r="EO228" s="90"/>
      <c r="EP228" s="90"/>
      <c r="EQ228" s="90"/>
      <c r="ER228" s="90"/>
      <c r="ES228" s="90"/>
      <c r="ET228" s="90"/>
      <c r="EU228" s="90"/>
      <c r="EV228" s="90"/>
    </row>
    <row r="229" spans="129:152" ht="6" customHeight="1">
      <c r="DY229" s="97"/>
      <c r="DZ229" s="97"/>
      <c r="EA229" s="97"/>
      <c r="EB229" s="97"/>
      <c r="EC229" s="97"/>
      <c r="ED229" s="97"/>
      <c r="EE229" s="97"/>
      <c r="EF229" s="97"/>
      <c r="EG229" s="97"/>
      <c r="EH229" s="97"/>
      <c r="EI229" s="97"/>
      <c r="EJ229" s="83"/>
      <c r="EK229" s="83"/>
      <c r="EL229" s="83"/>
      <c r="EM229" s="34"/>
      <c r="EN229" s="90"/>
      <c r="EO229" s="90"/>
      <c r="EP229" s="90"/>
      <c r="EQ229" s="90"/>
      <c r="ER229" s="90"/>
      <c r="ES229" s="90"/>
      <c r="ET229" s="90"/>
      <c r="EU229" s="90"/>
      <c r="EV229" s="90"/>
    </row>
    <row r="230" spans="129:152" ht="6" customHeight="1">
      <c r="DY230" s="97"/>
      <c r="DZ230" s="97"/>
      <c r="EA230" s="97"/>
      <c r="EB230" s="97"/>
      <c r="EC230" s="97"/>
      <c r="ED230" s="97"/>
      <c r="EE230" s="97"/>
      <c r="EF230" s="97"/>
      <c r="EG230" s="97"/>
      <c r="EH230" s="97"/>
      <c r="EI230" s="97"/>
      <c r="EJ230" s="83"/>
      <c r="EK230" s="83"/>
      <c r="EL230" s="83"/>
      <c r="EM230" s="34"/>
      <c r="EN230" s="90"/>
      <c r="EO230" s="90"/>
      <c r="EP230" s="90"/>
      <c r="EQ230" s="90"/>
      <c r="ER230" s="90"/>
      <c r="ES230" s="90"/>
      <c r="ET230" s="90"/>
      <c r="EU230" s="90"/>
      <c r="EV230" s="90"/>
    </row>
    <row r="231" spans="129:152" ht="6" customHeight="1"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83"/>
      <c r="EK231" s="83"/>
      <c r="EL231" s="83"/>
      <c r="EM231" s="34"/>
      <c r="EN231" s="90"/>
      <c r="EO231" s="90"/>
      <c r="EP231" s="90"/>
      <c r="EQ231" s="90"/>
      <c r="ER231" s="90"/>
      <c r="ES231" s="90"/>
      <c r="ET231" s="90"/>
      <c r="EU231" s="90"/>
      <c r="EV231" s="90"/>
    </row>
    <row r="232" spans="129:152" ht="6" customHeight="1"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83"/>
      <c r="EK232" s="83"/>
      <c r="EL232" s="83"/>
      <c r="EM232" s="34"/>
      <c r="EN232" s="90"/>
      <c r="EO232" s="90"/>
      <c r="EP232" s="90"/>
      <c r="EQ232" s="90"/>
      <c r="ER232" s="90"/>
      <c r="ES232" s="90"/>
      <c r="ET232" s="90"/>
      <c r="EU232" s="90"/>
      <c r="EV232" s="90"/>
    </row>
    <row r="233" spans="129:152" ht="6" customHeight="1"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83"/>
      <c r="EK233" s="83"/>
      <c r="EL233" s="83"/>
      <c r="EM233" s="34"/>
      <c r="EN233" s="90"/>
      <c r="EO233" s="90"/>
      <c r="EP233" s="90"/>
      <c r="EQ233" s="90"/>
      <c r="ER233" s="90"/>
      <c r="ES233" s="90"/>
      <c r="ET233" s="90"/>
      <c r="EU233" s="90"/>
      <c r="EV233" s="90"/>
    </row>
    <row r="234" spans="129:152" ht="6" customHeight="1"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83"/>
      <c r="EK234" s="83"/>
      <c r="EL234" s="83"/>
      <c r="EM234" s="34"/>
      <c r="EN234" s="90"/>
      <c r="EO234" s="90"/>
      <c r="EP234" s="90"/>
      <c r="EQ234" s="90"/>
      <c r="ER234" s="90"/>
      <c r="ES234" s="90"/>
      <c r="ET234" s="90"/>
      <c r="EU234" s="90"/>
      <c r="EV234" s="90"/>
    </row>
    <row r="235" spans="129:152" ht="6" customHeight="1"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83"/>
      <c r="EK235" s="83"/>
      <c r="EL235" s="83"/>
      <c r="EM235" s="34"/>
      <c r="EN235" s="90"/>
      <c r="EO235" s="90"/>
      <c r="EP235" s="90"/>
      <c r="EQ235" s="90"/>
      <c r="ER235" s="90"/>
      <c r="ES235" s="90"/>
      <c r="ET235" s="90"/>
      <c r="EU235" s="90"/>
      <c r="EV235" s="90"/>
    </row>
    <row r="236" spans="129:152" ht="6" customHeight="1"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83"/>
      <c r="EK236" s="83"/>
      <c r="EL236" s="83"/>
      <c r="EM236" s="34"/>
      <c r="EN236" s="90"/>
      <c r="EO236" s="90"/>
      <c r="EP236" s="90"/>
      <c r="EQ236" s="90"/>
      <c r="ER236" s="90"/>
      <c r="ES236" s="90"/>
      <c r="ET236" s="90"/>
      <c r="EU236" s="90"/>
      <c r="EV236" s="90"/>
    </row>
    <row r="237" spans="129:152" ht="6" customHeight="1">
      <c r="DY237" s="97"/>
      <c r="DZ237" s="97"/>
      <c r="EA237" s="97"/>
      <c r="EB237" s="97"/>
      <c r="EC237" s="97"/>
      <c r="ED237" s="97"/>
      <c r="EE237" s="97"/>
      <c r="EF237" s="97"/>
      <c r="EG237" s="97"/>
      <c r="EH237" s="97"/>
      <c r="EI237" s="97"/>
      <c r="EJ237" s="83"/>
      <c r="EK237" s="83"/>
      <c r="EL237" s="83"/>
      <c r="EM237" s="34"/>
      <c r="EN237" s="90"/>
      <c r="EO237" s="90"/>
      <c r="EP237" s="90"/>
      <c r="EQ237" s="90"/>
      <c r="ER237" s="90"/>
      <c r="ES237" s="90"/>
      <c r="ET237" s="90"/>
      <c r="EU237" s="90"/>
      <c r="EV237" s="90"/>
    </row>
    <row r="238" spans="129:152" ht="6" customHeight="1"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83"/>
      <c r="EK238" s="83"/>
      <c r="EL238" s="83"/>
      <c r="EM238" s="34"/>
      <c r="EN238" s="90"/>
      <c r="EO238" s="90"/>
      <c r="EP238" s="90"/>
      <c r="EQ238" s="90"/>
      <c r="ER238" s="90"/>
      <c r="ES238" s="90"/>
      <c r="ET238" s="90"/>
      <c r="EU238" s="90"/>
      <c r="EV238" s="90"/>
    </row>
    <row r="239" spans="129:152" ht="6" customHeight="1"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83"/>
      <c r="EK239" s="83"/>
      <c r="EL239" s="83"/>
      <c r="EM239" s="34"/>
      <c r="EN239" s="90"/>
      <c r="EO239" s="90"/>
      <c r="EP239" s="90"/>
      <c r="EQ239" s="90"/>
      <c r="ER239" s="90"/>
      <c r="ES239" s="90"/>
      <c r="ET239" s="90"/>
      <c r="EU239" s="90"/>
      <c r="EV239" s="90"/>
    </row>
    <row r="240" spans="129:152" ht="6" customHeight="1"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83"/>
      <c r="EK240" s="83"/>
      <c r="EL240" s="83"/>
      <c r="EM240" s="34"/>
      <c r="EN240" s="90"/>
      <c r="EO240" s="90"/>
      <c r="EP240" s="90"/>
      <c r="EQ240" s="90"/>
      <c r="ER240" s="90"/>
      <c r="ES240" s="90"/>
      <c r="ET240" s="90"/>
      <c r="EU240" s="90"/>
      <c r="EV240" s="90"/>
    </row>
    <row r="241" spans="129:152" ht="6" customHeight="1"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83"/>
      <c r="EK241" s="83"/>
      <c r="EL241" s="83"/>
      <c r="EM241" s="34"/>
      <c r="EN241" s="90"/>
      <c r="EO241" s="90"/>
      <c r="EP241" s="90"/>
      <c r="EQ241" s="90"/>
      <c r="ER241" s="90"/>
      <c r="ES241" s="90"/>
      <c r="ET241" s="90"/>
      <c r="EU241" s="90"/>
      <c r="EV241" s="90"/>
    </row>
    <row r="242" spans="129:152" ht="6" customHeight="1">
      <c r="DY242" s="97"/>
      <c r="DZ242" s="97"/>
      <c r="EA242" s="97"/>
      <c r="EB242" s="97"/>
      <c r="EC242" s="97"/>
      <c r="ED242" s="97"/>
      <c r="EE242" s="97"/>
      <c r="EF242" s="97"/>
      <c r="EG242" s="97"/>
      <c r="EH242" s="97"/>
      <c r="EI242" s="97"/>
      <c r="EJ242" s="83"/>
      <c r="EK242" s="83"/>
      <c r="EL242" s="83"/>
      <c r="EM242" s="34"/>
      <c r="EN242" s="90"/>
      <c r="EO242" s="90"/>
      <c r="EP242" s="90"/>
      <c r="EQ242" s="90"/>
      <c r="ER242" s="90"/>
      <c r="ES242" s="90"/>
      <c r="ET242" s="90"/>
      <c r="EU242" s="90"/>
      <c r="EV242" s="90"/>
    </row>
    <row r="243" spans="129:152" ht="6" customHeight="1"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83"/>
      <c r="EK243" s="83"/>
      <c r="EL243" s="83"/>
      <c r="EM243" s="34"/>
      <c r="EN243" s="90"/>
      <c r="EO243" s="90"/>
      <c r="EP243" s="90"/>
      <c r="EQ243" s="90"/>
      <c r="ER243" s="90"/>
      <c r="ES243" s="90"/>
      <c r="ET243" s="90"/>
      <c r="EU243" s="90"/>
      <c r="EV243" s="90"/>
    </row>
    <row r="244" spans="129:152" ht="6" customHeight="1"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83"/>
      <c r="EK244" s="83"/>
      <c r="EL244" s="83"/>
      <c r="EM244" s="34"/>
      <c r="EN244" s="90"/>
      <c r="EO244" s="90"/>
      <c r="EP244" s="90"/>
      <c r="EQ244" s="90"/>
      <c r="ER244" s="90"/>
      <c r="ES244" s="90"/>
      <c r="ET244" s="90"/>
      <c r="EU244" s="90"/>
      <c r="EV244" s="90"/>
    </row>
    <row r="245" spans="129:152" ht="6" customHeight="1">
      <c r="DY245" s="97"/>
      <c r="DZ245" s="97"/>
      <c r="EA245" s="97"/>
      <c r="EB245" s="97"/>
      <c r="EC245" s="97"/>
      <c r="ED245" s="97"/>
      <c r="EE245" s="97"/>
      <c r="EF245" s="97"/>
      <c r="EG245" s="97"/>
      <c r="EH245" s="97"/>
      <c r="EI245" s="97"/>
      <c r="EJ245" s="83"/>
      <c r="EK245" s="83"/>
      <c r="EL245" s="83"/>
      <c r="EM245" s="34"/>
      <c r="EN245" s="90"/>
      <c r="EO245" s="90"/>
      <c r="EP245" s="90"/>
      <c r="EQ245" s="90"/>
      <c r="ER245" s="90"/>
      <c r="ES245" s="90"/>
      <c r="ET245" s="90"/>
      <c r="EU245" s="90"/>
      <c r="EV245" s="90"/>
    </row>
    <row r="246" spans="129:152" ht="6" customHeight="1"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83"/>
      <c r="EK246" s="83"/>
      <c r="EL246" s="83"/>
      <c r="EM246" s="34"/>
      <c r="EN246" s="90"/>
      <c r="EO246" s="90"/>
      <c r="EP246" s="90"/>
      <c r="EQ246" s="90"/>
      <c r="ER246" s="90"/>
      <c r="ES246" s="90"/>
      <c r="ET246" s="90"/>
      <c r="EU246" s="90"/>
      <c r="EV246" s="90"/>
    </row>
    <row r="247" spans="129:152" ht="6" customHeight="1">
      <c r="DY247" s="97"/>
      <c r="DZ247" s="97"/>
      <c r="EA247" s="97"/>
      <c r="EB247" s="97"/>
      <c r="EC247" s="97"/>
      <c r="ED247" s="97"/>
      <c r="EE247" s="97"/>
      <c r="EF247" s="97"/>
      <c r="EG247" s="97"/>
      <c r="EH247" s="97"/>
      <c r="EI247" s="97"/>
      <c r="EJ247" s="83"/>
      <c r="EK247" s="83"/>
      <c r="EL247" s="83"/>
      <c r="EM247" s="34"/>
      <c r="EN247" s="90"/>
      <c r="EO247" s="90"/>
      <c r="EP247" s="90"/>
      <c r="EQ247" s="90"/>
      <c r="ER247" s="90"/>
      <c r="ES247" s="90"/>
      <c r="ET247" s="90"/>
      <c r="EU247" s="90"/>
      <c r="EV247" s="90"/>
    </row>
    <row r="248" spans="129:152" ht="6" customHeight="1">
      <c r="DY248" s="97"/>
      <c r="DZ248" s="97"/>
      <c r="EA248" s="97"/>
      <c r="EB248" s="97"/>
      <c r="EC248" s="97"/>
      <c r="ED248" s="97"/>
      <c r="EE248" s="97"/>
      <c r="EF248" s="97"/>
      <c r="EG248" s="97"/>
      <c r="EH248" s="97"/>
      <c r="EI248" s="97"/>
      <c r="EJ248" s="83"/>
      <c r="EK248" s="83"/>
      <c r="EL248" s="83"/>
      <c r="EN248" s="90"/>
      <c r="EO248" s="90"/>
      <c r="EP248" s="90"/>
      <c r="EQ248" s="90"/>
      <c r="ER248" s="90"/>
      <c r="ES248" s="90"/>
      <c r="ET248" s="90"/>
      <c r="EU248" s="90"/>
      <c r="EV248" s="90"/>
    </row>
    <row r="249" spans="129:152" ht="6" customHeight="1"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83"/>
      <c r="EK249" s="83"/>
      <c r="EL249" s="83"/>
      <c r="EN249" s="90"/>
      <c r="EO249" s="90"/>
      <c r="EP249" s="90"/>
      <c r="EQ249" s="90"/>
      <c r="ER249" s="90"/>
      <c r="ES249" s="90"/>
      <c r="ET249" s="90"/>
      <c r="EU249" s="90"/>
      <c r="EV249" s="90"/>
    </row>
    <row r="250" spans="129:152" ht="6" customHeight="1">
      <c r="DY250" s="97"/>
      <c r="DZ250" s="97"/>
      <c r="EA250" s="97"/>
      <c r="EB250" s="97"/>
      <c r="EC250" s="97"/>
      <c r="ED250" s="97"/>
      <c r="EE250" s="97"/>
      <c r="EF250" s="97"/>
      <c r="EG250" s="97"/>
      <c r="EH250" s="97"/>
      <c r="EI250" s="97"/>
      <c r="EJ250" s="83"/>
      <c r="EK250" s="83"/>
      <c r="EL250" s="83"/>
      <c r="EN250" s="90"/>
      <c r="EO250" s="90"/>
      <c r="EP250" s="90"/>
      <c r="EQ250" s="90"/>
      <c r="ER250" s="90"/>
      <c r="ES250" s="90"/>
      <c r="ET250" s="90"/>
      <c r="EU250" s="90"/>
      <c r="EV250" s="90"/>
    </row>
    <row r="251" spans="129:152" ht="6" customHeight="1">
      <c r="DY251" s="97"/>
      <c r="DZ251" s="97"/>
      <c r="EA251" s="97"/>
      <c r="EB251" s="97"/>
      <c r="EC251" s="97"/>
      <c r="ED251" s="97"/>
      <c r="EE251" s="97"/>
      <c r="EF251" s="97"/>
      <c r="EG251" s="97"/>
      <c r="EH251" s="97"/>
      <c r="EI251" s="97"/>
      <c r="EJ251" s="83"/>
      <c r="EK251" s="83"/>
      <c r="EL251" s="83"/>
      <c r="EN251" s="90"/>
      <c r="EO251" s="90"/>
      <c r="EP251" s="90"/>
      <c r="EQ251" s="90"/>
      <c r="ER251" s="90"/>
      <c r="ES251" s="90"/>
      <c r="ET251" s="90"/>
      <c r="EU251" s="90"/>
      <c r="EV251" s="90"/>
    </row>
    <row r="252" spans="129:152" ht="6" customHeight="1"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83"/>
      <c r="EK252" s="83"/>
      <c r="EL252" s="83"/>
      <c r="EN252" s="90"/>
      <c r="EO252" s="90"/>
      <c r="EP252" s="90"/>
      <c r="EQ252" s="90"/>
      <c r="ER252" s="90"/>
      <c r="ES252" s="90"/>
      <c r="ET252" s="90"/>
      <c r="EU252" s="90"/>
      <c r="EV252" s="90"/>
    </row>
    <row r="253" spans="129:152" ht="6" customHeight="1"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83"/>
      <c r="EK253" s="83"/>
      <c r="EL253" s="83"/>
      <c r="EN253" s="90"/>
      <c r="EO253" s="90"/>
      <c r="EP253" s="90"/>
      <c r="EQ253" s="90"/>
      <c r="ER253" s="90"/>
      <c r="ES253" s="90"/>
      <c r="ET253" s="90"/>
      <c r="EU253" s="90"/>
      <c r="EV253" s="90"/>
    </row>
    <row r="254" spans="129:152" ht="6" customHeight="1"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83"/>
      <c r="EK254" s="83"/>
      <c r="EL254" s="83"/>
      <c r="EN254" s="90"/>
      <c r="EO254" s="90"/>
      <c r="EP254" s="90"/>
      <c r="EQ254" s="90"/>
      <c r="ER254" s="90"/>
      <c r="ES254" s="90"/>
      <c r="ET254" s="90"/>
      <c r="EU254" s="90"/>
      <c r="EV254" s="90"/>
    </row>
    <row r="255" spans="129:152" ht="6" customHeight="1"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83"/>
      <c r="EK255" s="83"/>
      <c r="EL255" s="83"/>
      <c r="EN255" s="90"/>
      <c r="EO255" s="90"/>
      <c r="EP255" s="90"/>
      <c r="EQ255" s="90"/>
      <c r="ER255" s="90"/>
      <c r="ES255" s="90"/>
      <c r="ET255" s="90"/>
      <c r="EU255" s="90"/>
      <c r="EV255" s="90"/>
    </row>
    <row r="256" spans="129:152" ht="6" customHeight="1"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83"/>
      <c r="EK256" s="83"/>
      <c r="EL256" s="83"/>
      <c r="EN256" s="90"/>
      <c r="EO256" s="90"/>
      <c r="EP256" s="90"/>
      <c r="EQ256" s="90"/>
      <c r="ER256" s="90"/>
      <c r="ES256" s="90"/>
      <c r="ET256" s="90"/>
      <c r="EU256" s="90"/>
      <c r="EV256" s="90"/>
    </row>
    <row r="257" spans="129:152" ht="6" customHeight="1"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83"/>
      <c r="EK257" s="83"/>
      <c r="EL257" s="83"/>
      <c r="EN257" s="90"/>
      <c r="EO257" s="90"/>
      <c r="EP257" s="90"/>
      <c r="EQ257" s="90"/>
      <c r="ER257" s="90"/>
      <c r="ES257" s="90"/>
      <c r="ET257" s="90"/>
      <c r="EU257" s="90"/>
      <c r="EV257" s="90"/>
    </row>
    <row r="258" spans="129:152" ht="6" customHeight="1"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83"/>
      <c r="EK258" s="83"/>
      <c r="EL258" s="83"/>
      <c r="EN258" s="90"/>
      <c r="EO258" s="90"/>
      <c r="EP258" s="90"/>
      <c r="EQ258" s="90"/>
      <c r="ER258" s="90"/>
      <c r="ES258" s="90"/>
      <c r="ET258" s="90"/>
      <c r="EU258" s="90"/>
      <c r="EV258" s="90"/>
    </row>
    <row r="259" spans="129:152" ht="6" customHeight="1"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83"/>
      <c r="EK259" s="83"/>
      <c r="EL259" s="83"/>
    </row>
    <row r="260" spans="129:152" ht="6" customHeight="1"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83"/>
      <c r="EK260" s="83"/>
      <c r="EL260" s="83"/>
    </row>
    <row r="261" spans="129:152" ht="6" customHeight="1"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83"/>
      <c r="EK261" s="83"/>
      <c r="EL261" s="83"/>
    </row>
    <row r="262" spans="129:152" ht="6" customHeight="1">
      <c r="DY262" s="34"/>
      <c r="DZ262" s="34"/>
      <c r="EA262" s="34"/>
      <c r="EB262" s="34"/>
      <c r="EC262" s="34"/>
      <c r="ED262" s="34"/>
      <c r="EE262" s="34"/>
    </row>
    <row r="263" spans="129:152" ht="6" customHeight="1">
      <c r="DY263" s="34"/>
      <c r="DZ263" s="34"/>
      <c r="EA263" s="34"/>
      <c r="EB263" s="34"/>
      <c r="EC263" s="34"/>
      <c r="ED263" s="34"/>
      <c r="EE263" s="34"/>
    </row>
    <row r="264" spans="129:152" ht="6" customHeight="1">
      <c r="DY264" s="34"/>
      <c r="DZ264" s="34"/>
      <c r="EA264" s="34"/>
      <c r="EB264" s="34"/>
      <c r="EC264" s="34"/>
      <c r="ED264" s="34"/>
      <c r="EE264" s="34"/>
    </row>
    <row r="265" spans="129:152" ht="6" customHeight="1">
      <c r="DY265" s="34"/>
      <c r="DZ265" s="34"/>
      <c r="EA265" s="34"/>
      <c r="EB265" s="34"/>
      <c r="EC265" s="34"/>
      <c r="ED265" s="34"/>
      <c r="EE265" s="34"/>
    </row>
    <row r="266" spans="129:152" ht="6" customHeight="1">
      <c r="DY266" s="34"/>
      <c r="DZ266" s="34"/>
      <c r="EA266" s="34"/>
      <c r="EB266" s="34"/>
      <c r="EC266" s="34"/>
      <c r="ED266" s="34"/>
      <c r="EE266" s="34"/>
    </row>
    <row r="267" spans="129:152" ht="6" customHeight="1">
      <c r="DY267" s="34"/>
      <c r="DZ267" s="34"/>
      <c r="EA267" s="34"/>
      <c r="EB267" s="34"/>
      <c r="EC267" s="34"/>
      <c r="ED267" s="34"/>
      <c r="EE267" s="34"/>
    </row>
    <row r="268" spans="129:152" ht="6" customHeight="1">
      <c r="DY268" s="34"/>
      <c r="DZ268" s="34"/>
      <c r="EA268" s="34"/>
      <c r="EB268" s="34"/>
      <c r="EC268" s="34"/>
      <c r="ED268" s="34"/>
      <c r="EE268" s="34"/>
    </row>
    <row r="269" spans="129:152" ht="6" customHeight="1">
      <c r="DY269" s="34"/>
      <c r="DZ269" s="34"/>
      <c r="EA269" s="34"/>
      <c r="EB269" s="34"/>
      <c r="EC269" s="34"/>
      <c r="ED269" s="34"/>
      <c r="EE269" s="34"/>
    </row>
    <row r="270" spans="129:152" ht="6" customHeight="1">
      <c r="DY270" s="34"/>
      <c r="DZ270" s="34"/>
      <c r="EA270" s="34"/>
      <c r="EB270" s="34"/>
      <c r="EC270" s="34"/>
      <c r="ED270" s="34"/>
      <c r="EE270" s="34"/>
    </row>
    <row r="271" spans="129:152" ht="6" customHeight="1">
      <c r="DY271" s="34"/>
      <c r="DZ271" s="34"/>
      <c r="EA271" s="34"/>
      <c r="EB271" s="34"/>
      <c r="EC271" s="34"/>
      <c r="ED271" s="34"/>
      <c r="EE271" s="34"/>
    </row>
    <row r="272" spans="129:152" ht="6" customHeight="1">
      <c r="DY272" s="34"/>
      <c r="DZ272" s="34"/>
      <c r="EA272" s="34"/>
      <c r="EB272" s="34"/>
      <c r="EC272" s="34"/>
      <c r="ED272" s="34"/>
      <c r="EE272" s="34"/>
    </row>
    <row r="273" spans="129:135" ht="6" customHeight="1">
      <c r="DY273" s="34"/>
      <c r="DZ273" s="34"/>
      <c r="EA273" s="34"/>
      <c r="EB273" s="34"/>
      <c r="EC273" s="34"/>
      <c r="ED273" s="34"/>
      <c r="EE273" s="34"/>
    </row>
    <row r="274" spans="129:135" ht="6" customHeight="1">
      <c r="DY274" s="34"/>
      <c r="DZ274" s="34"/>
      <c r="EA274" s="34"/>
      <c r="EB274" s="34"/>
      <c r="EC274" s="34"/>
      <c r="ED274" s="34"/>
      <c r="EE274" s="34"/>
    </row>
    <row r="275" spans="129:135" ht="6" customHeight="1">
      <c r="DY275" s="34"/>
      <c r="DZ275" s="34"/>
      <c r="EA275" s="34"/>
      <c r="EB275" s="34"/>
      <c r="EC275" s="34"/>
      <c r="ED275" s="34"/>
      <c r="EE275" s="34"/>
    </row>
    <row r="276" spans="129:135" ht="6" customHeight="1">
      <c r="DY276" s="34"/>
      <c r="DZ276" s="34"/>
      <c r="EA276" s="34"/>
      <c r="EB276" s="34"/>
      <c r="EC276" s="34"/>
      <c r="ED276" s="34"/>
      <c r="EE276" s="34"/>
    </row>
    <row r="277" spans="129:135" ht="6" customHeight="1">
      <c r="DY277" s="34"/>
      <c r="DZ277" s="34"/>
      <c r="EA277" s="34"/>
      <c r="EB277" s="34"/>
      <c r="EC277" s="34"/>
      <c r="ED277" s="34"/>
      <c r="EE277" s="34"/>
    </row>
    <row r="278" spans="129:135" ht="6" customHeight="1">
      <c r="DY278" s="34"/>
      <c r="DZ278" s="34"/>
      <c r="EA278" s="34"/>
      <c r="EB278" s="34"/>
      <c r="EC278" s="34"/>
      <c r="ED278" s="34"/>
      <c r="EE278" s="34"/>
    </row>
    <row r="279" spans="129:135" ht="6" customHeight="1">
      <c r="DY279" s="34"/>
      <c r="DZ279" s="34"/>
      <c r="EA279" s="34"/>
      <c r="EB279" s="34"/>
      <c r="EC279" s="34"/>
      <c r="ED279" s="34"/>
      <c r="EE279" s="34"/>
    </row>
    <row r="280" spans="129:135" ht="6" customHeight="1">
      <c r="DY280" s="34"/>
      <c r="DZ280" s="34"/>
      <c r="EA280" s="34"/>
      <c r="EB280" s="34"/>
      <c r="EC280" s="34"/>
      <c r="ED280" s="34"/>
      <c r="EE280" s="34"/>
    </row>
    <row r="281" spans="129:135" ht="6" customHeight="1">
      <c r="DY281" s="34"/>
      <c r="DZ281" s="34"/>
      <c r="EA281" s="34"/>
      <c r="EB281" s="34"/>
      <c r="EC281" s="34"/>
      <c r="ED281" s="34"/>
      <c r="EE281" s="34"/>
    </row>
    <row r="282" spans="129:135" ht="6" customHeight="1">
      <c r="DY282" s="34"/>
      <c r="DZ282" s="34"/>
      <c r="EA282" s="34"/>
      <c r="EB282" s="34"/>
      <c r="EC282" s="34"/>
      <c r="ED282" s="34"/>
      <c r="EE282" s="34"/>
    </row>
    <row r="283" spans="129:135" ht="6" customHeight="1">
      <c r="DY283" s="34"/>
      <c r="DZ283" s="34"/>
      <c r="EA283" s="34"/>
      <c r="EB283" s="34"/>
      <c r="EC283" s="34"/>
      <c r="ED283" s="34"/>
      <c r="EE283" s="34"/>
    </row>
    <row r="284" spans="129:135" ht="6" customHeight="1">
      <c r="DY284" s="34"/>
      <c r="DZ284" s="34"/>
      <c r="EA284" s="34"/>
      <c r="EB284" s="34"/>
      <c r="EC284" s="34"/>
      <c r="ED284" s="34"/>
      <c r="EE284" s="34"/>
    </row>
    <row r="285" spans="129:135" ht="6" customHeight="1">
      <c r="DY285" s="34"/>
      <c r="DZ285" s="34"/>
      <c r="EA285" s="34"/>
      <c r="EB285" s="34"/>
      <c r="EC285" s="34"/>
      <c r="ED285" s="34"/>
      <c r="EE285" s="34"/>
    </row>
    <row r="286" spans="129:135" ht="6" customHeight="1">
      <c r="DY286" s="34"/>
      <c r="DZ286" s="34"/>
      <c r="EA286" s="34"/>
      <c r="EB286" s="34"/>
      <c r="EC286" s="34"/>
      <c r="ED286" s="34"/>
      <c r="EE286" s="34"/>
    </row>
    <row r="287" spans="129:135" ht="6" customHeight="1">
      <c r="DY287" s="34"/>
      <c r="DZ287" s="34"/>
      <c r="EA287" s="34"/>
      <c r="EB287" s="34"/>
      <c r="EC287" s="34"/>
      <c r="ED287" s="34"/>
      <c r="EE287" s="34"/>
    </row>
    <row r="288" spans="129:135" ht="6" customHeight="1">
      <c r="DY288" s="34"/>
      <c r="DZ288" s="34"/>
      <c r="EA288" s="34"/>
      <c r="EB288" s="34"/>
      <c r="EC288" s="34"/>
      <c r="ED288" s="34"/>
      <c r="EE288" s="34"/>
    </row>
    <row r="289" spans="123:152" ht="6" customHeight="1">
      <c r="DY289" s="34"/>
      <c r="DZ289" s="34"/>
      <c r="EA289" s="34"/>
      <c r="EB289" s="34"/>
      <c r="EC289" s="34"/>
      <c r="ED289" s="34"/>
      <c r="EE289" s="34"/>
    </row>
    <row r="290" spans="123:152" ht="6" customHeight="1">
      <c r="DY290" s="34"/>
      <c r="DZ290" s="34"/>
      <c r="EA290" s="34"/>
      <c r="EB290" s="34"/>
      <c r="EC290" s="34"/>
      <c r="ED290" s="34"/>
      <c r="EE290" s="34"/>
    </row>
    <row r="291" spans="123:152" ht="6" customHeight="1">
      <c r="DY291" s="34"/>
      <c r="DZ291" s="34"/>
      <c r="EA291" s="34"/>
      <c r="EB291" s="34"/>
      <c r="EC291" s="34"/>
      <c r="ED291" s="34"/>
      <c r="EE291" s="34"/>
    </row>
    <row r="292" spans="123:152" ht="6" customHeight="1">
      <c r="DY292" s="34"/>
      <c r="DZ292" s="34"/>
      <c r="EA292" s="34"/>
      <c r="EB292" s="34"/>
      <c r="EC292" s="34"/>
      <c r="ED292" s="34"/>
      <c r="EE292" s="34"/>
    </row>
    <row r="293" spans="123:152" ht="6" customHeight="1">
      <c r="DY293" s="34"/>
      <c r="DZ293" s="34"/>
      <c r="EA293" s="34"/>
      <c r="EB293" s="34"/>
      <c r="EC293" s="34"/>
      <c r="ED293" s="34"/>
      <c r="EE293" s="34"/>
    </row>
    <row r="294" spans="123:152" ht="6" customHeight="1">
      <c r="DY294" s="34"/>
      <c r="DZ294" s="34"/>
      <c r="EA294" s="34"/>
      <c r="EB294" s="34"/>
      <c r="EC294" s="34"/>
      <c r="ED294" s="34"/>
      <c r="EE294" s="34"/>
    </row>
    <row r="295" spans="123:152" ht="6" customHeight="1">
      <c r="DS295" s="32"/>
      <c r="DT295" s="32"/>
      <c r="DU295" s="32"/>
      <c r="DV295" s="32"/>
      <c r="DW295" s="32"/>
      <c r="DX295" s="32"/>
      <c r="EN295" s="36"/>
      <c r="EO295" s="36"/>
      <c r="EP295" s="36"/>
      <c r="EQ295" s="36"/>
      <c r="ER295" s="36"/>
      <c r="ES295" s="36"/>
      <c r="ET295" s="36"/>
      <c r="EU295" s="36"/>
      <c r="EV295" s="36"/>
    </row>
    <row r="296" spans="123:152" ht="6" customHeight="1">
      <c r="DS296" s="32"/>
      <c r="DT296" s="32"/>
      <c r="DU296" s="32"/>
      <c r="DV296" s="32"/>
      <c r="DW296" s="32"/>
      <c r="DX296" s="32"/>
      <c r="EN296" s="36"/>
      <c r="EO296" s="36"/>
      <c r="EP296" s="36"/>
      <c r="EQ296" s="36"/>
      <c r="ER296" s="36"/>
      <c r="ES296" s="36"/>
      <c r="ET296" s="36"/>
      <c r="EU296" s="36"/>
      <c r="EV296" s="36"/>
    </row>
    <row r="297" spans="123:152" ht="6" customHeight="1">
      <c r="DS297" s="32"/>
      <c r="DT297" s="32"/>
      <c r="DU297" s="32"/>
      <c r="DV297" s="32"/>
      <c r="DW297" s="32"/>
      <c r="DX297" s="32"/>
      <c r="DY297" s="89" t="str">
        <f>成績入力!C1</f>
        <v>優　勝</v>
      </c>
      <c r="DZ297" s="89"/>
      <c r="EA297" s="89"/>
      <c r="EB297" s="89"/>
      <c r="EC297" s="89"/>
      <c r="ED297" s="89"/>
      <c r="EE297" s="89"/>
      <c r="EF297" s="89"/>
      <c r="EG297" s="89"/>
      <c r="EH297" s="89"/>
      <c r="EI297" s="89"/>
      <c r="EJ297" s="84"/>
      <c r="EK297" s="84"/>
      <c r="EL297" s="84"/>
      <c r="EN297" s="36"/>
      <c r="EO297" s="36"/>
      <c r="EP297" s="36"/>
      <c r="EQ297" s="36"/>
      <c r="ER297" s="36"/>
      <c r="ES297" s="36"/>
      <c r="ET297" s="36"/>
      <c r="EU297" s="36"/>
      <c r="EV297" s="36"/>
    </row>
    <row r="298" spans="123:152" ht="6" customHeight="1">
      <c r="DS298" s="32"/>
      <c r="DT298" s="32"/>
      <c r="DU298" s="32"/>
      <c r="DV298" s="32"/>
      <c r="DW298" s="32"/>
      <c r="DX298" s="32"/>
      <c r="DY298" s="89"/>
      <c r="DZ298" s="89"/>
      <c r="EA298" s="89"/>
      <c r="EB298" s="89"/>
      <c r="EC298" s="89"/>
      <c r="ED298" s="89"/>
      <c r="EE298" s="89"/>
      <c r="EF298" s="89"/>
      <c r="EG298" s="89"/>
      <c r="EH298" s="89"/>
      <c r="EI298" s="89"/>
      <c r="EJ298" s="84"/>
      <c r="EK298" s="84"/>
      <c r="EL298" s="84"/>
      <c r="EN298" s="36"/>
      <c r="EO298" s="36"/>
      <c r="EP298" s="36"/>
      <c r="EQ298" s="36"/>
      <c r="ER298" s="36"/>
      <c r="ES298" s="36"/>
      <c r="ET298" s="36"/>
      <c r="EU298" s="36"/>
      <c r="EV298" s="36"/>
    </row>
    <row r="299" spans="123:152" ht="6" customHeight="1">
      <c r="DS299" s="32"/>
      <c r="DT299" s="32"/>
      <c r="DU299" s="32"/>
      <c r="DV299" s="32"/>
      <c r="DW299" s="32"/>
      <c r="DX299" s="32"/>
      <c r="DY299" s="89"/>
      <c r="DZ299" s="89"/>
      <c r="EA299" s="89"/>
      <c r="EB299" s="89"/>
      <c r="EC299" s="89"/>
      <c r="ED299" s="89"/>
      <c r="EE299" s="89"/>
      <c r="EF299" s="89"/>
      <c r="EG299" s="89"/>
      <c r="EH299" s="89"/>
      <c r="EI299" s="89"/>
      <c r="EJ299" s="84"/>
      <c r="EK299" s="84"/>
      <c r="EL299" s="84"/>
    </row>
    <row r="300" spans="123:152" ht="6" customHeight="1">
      <c r="DS300" s="32"/>
      <c r="DT300" s="32"/>
      <c r="DU300" s="32"/>
      <c r="DV300" s="32"/>
      <c r="DW300" s="32"/>
      <c r="DX300" s="32"/>
      <c r="DY300" s="89"/>
      <c r="DZ300" s="89"/>
      <c r="EA300" s="89"/>
      <c r="EB300" s="89"/>
      <c r="EC300" s="89"/>
      <c r="ED300" s="89"/>
      <c r="EE300" s="89"/>
      <c r="EF300" s="89"/>
      <c r="EG300" s="89"/>
      <c r="EH300" s="89"/>
      <c r="EI300" s="89"/>
      <c r="EJ300" s="84"/>
      <c r="EK300" s="84"/>
      <c r="EL300" s="84"/>
      <c r="EM300" s="34"/>
      <c r="EN300" s="90" t="str">
        <f>EN36</f>
        <v xml:space="preserve">形 小学生男子一年 </v>
      </c>
      <c r="EO300" s="90"/>
      <c r="EP300" s="90"/>
      <c r="EQ300" s="90"/>
      <c r="ER300" s="90"/>
      <c r="ES300" s="90"/>
      <c r="ET300" s="90"/>
      <c r="EU300" s="90"/>
      <c r="EV300" s="90"/>
    </row>
    <row r="301" spans="123:152" ht="6" customHeight="1">
      <c r="DS301" s="32"/>
      <c r="DT301" s="32"/>
      <c r="DU301" s="32"/>
      <c r="DV301" s="32"/>
      <c r="DW301" s="32"/>
      <c r="DX301" s="32"/>
      <c r="DY301" s="89"/>
      <c r="DZ301" s="89"/>
      <c r="EA301" s="89"/>
      <c r="EB301" s="89"/>
      <c r="EC301" s="89"/>
      <c r="ED301" s="89"/>
      <c r="EE301" s="89"/>
      <c r="EF301" s="89"/>
      <c r="EG301" s="89"/>
      <c r="EH301" s="89"/>
      <c r="EI301" s="89"/>
      <c r="EJ301" s="84"/>
      <c r="EK301" s="84"/>
      <c r="EL301" s="84"/>
      <c r="EM301" s="34"/>
      <c r="EN301" s="90"/>
      <c r="EO301" s="90"/>
      <c r="EP301" s="90"/>
      <c r="EQ301" s="90"/>
      <c r="ER301" s="90"/>
      <c r="ES301" s="90"/>
      <c r="ET301" s="90"/>
      <c r="EU301" s="90"/>
      <c r="EV301" s="90"/>
    </row>
    <row r="302" spans="123:152" ht="6" customHeight="1">
      <c r="DS302" s="32"/>
      <c r="DT302" s="32"/>
      <c r="DU302" s="32"/>
      <c r="DV302" s="32"/>
      <c r="DW302" s="32"/>
      <c r="DX302" s="32"/>
      <c r="DY302" s="89"/>
      <c r="DZ302" s="89"/>
      <c r="EA302" s="89"/>
      <c r="EB302" s="89"/>
      <c r="EC302" s="89"/>
      <c r="ED302" s="89"/>
      <c r="EE302" s="89"/>
      <c r="EF302" s="89"/>
      <c r="EG302" s="89"/>
      <c r="EH302" s="89"/>
      <c r="EI302" s="89"/>
      <c r="EJ302" s="84"/>
      <c r="EK302" s="84"/>
      <c r="EL302" s="84"/>
      <c r="EM302" s="34"/>
      <c r="EN302" s="90"/>
      <c r="EO302" s="90"/>
      <c r="EP302" s="90"/>
      <c r="EQ302" s="90"/>
      <c r="ER302" s="90"/>
      <c r="ES302" s="90"/>
      <c r="ET302" s="90"/>
      <c r="EU302" s="90"/>
      <c r="EV302" s="90"/>
    </row>
    <row r="303" spans="123:152" ht="6" customHeight="1">
      <c r="DS303" s="32"/>
      <c r="DT303" s="32"/>
      <c r="DU303" s="32"/>
      <c r="DV303" s="32"/>
      <c r="DW303" s="32"/>
      <c r="DX303" s="32"/>
      <c r="DY303" s="89"/>
      <c r="DZ303" s="89"/>
      <c r="EA303" s="89"/>
      <c r="EB303" s="89"/>
      <c r="EC303" s="89"/>
      <c r="ED303" s="89"/>
      <c r="EE303" s="89"/>
      <c r="EF303" s="89"/>
      <c r="EG303" s="89"/>
      <c r="EH303" s="89"/>
      <c r="EI303" s="89"/>
      <c r="EJ303" s="84"/>
      <c r="EK303" s="84"/>
      <c r="EL303" s="84"/>
      <c r="EM303" s="34"/>
      <c r="EN303" s="90"/>
      <c r="EO303" s="90"/>
      <c r="EP303" s="90"/>
      <c r="EQ303" s="90"/>
      <c r="ER303" s="90"/>
      <c r="ES303" s="90"/>
      <c r="ET303" s="90"/>
      <c r="EU303" s="90"/>
      <c r="EV303" s="90"/>
    </row>
    <row r="304" spans="123:152" ht="6" customHeight="1">
      <c r="DS304" s="32"/>
      <c r="DT304" s="32"/>
      <c r="DU304" s="32"/>
      <c r="DV304" s="32"/>
      <c r="DW304" s="32"/>
      <c r="DX304" s="32"/>
      <c r="DY304" s="89"/>
      <c r="DZ304" s="89"/>
      <c r="EA304" s="89"/>
      <c r="EB304" s="89"/>
      <c r="EC304" s="89"/>
      <c r="ED304" s="89"/>
      <c r="EE304" s="89"/>
      <c r="EF304" s="89"/>
      <c r="EG304" s="89"/>
      <c r="EH304" s="89"/>
      <c r="EI304" s="89"/>
      <c r="EJ304" s="84"/>
      <c r="EK304" s="84"/>
      <c r="EL304" s="84"/>
      <c r="EM304" s="34"/>
      <c r="EN304" s="90"/>
      <c r="EO304" s="90"/>
      <c r="EP304" s="90"/>
      <c r="EQ304" s="90"/>
      <c r="ER304" s="90"/>
      <c r="ES304" s="90"/>
      <c r="ET304" s="90"/>
      <c r="EU304" s="90"/>
      <c r="EV304" s="90"/>
    </row>
    <row r="305" spans="115:152" ht="6" customHeight="1">
      <c r="DS305" s="32"/>
      <c r="DT305" s="32"/>
      <c r="DU305" s="32"/>
      <c r="DV305" s="32"/>
      <c r="DW305" s="32"/>
      <c r="DX305" s="32"/>
      <c r="DY305" s="89"/>
      <c r="DZ305" s="89"/>
      <c r="EA305" s="89"/>
      <c r="EB305" s="89"/>
      <c r="EC305" s="89"/>
      <c r="ED305" s="89"/>
      <c r="EE305" s="89"/>
      <c r="EF305" s="89"/>
      <c r="EG305" s="89"/>
      <c r="EH305" s="89"/>
      <c r="EI305" s="89"/>
      <c r="EJ305" s="84"/>
      <c r="EK305" s="84"/>
      <c r="EL305" s="84"/>
      <c r="EM305" s="34"/>
      <c r="EN305" s="90"/>
      <c r="EO305" s="90"/>
      <c r="EP305" s="90"/>
      <c r="EQ305" s="90"/>
      <c r="ER305" s="90"/>
      <c r="ES305" s="90"/>
      <c r="ET305" s="90"/>
      <c r="EU305" s="90"/>
      <c r="EV305" s="90"/>
    </row>
    <row r="306" spans="115:152" ht="6" customHeight="1">
      <c r="DS306" s="32"/>
      <c r="DT306" s="32"/>
      <c r="DU306" s="32"/>
      <c r="DV306" s="32"/>
      <c r="DW306" s="32"/>
      <c r="DX306" s="32"/>
      <c r="DY306" s="89"/>
      <c r="DZ306" s="89"/>
      <c r="EA306" s="89"/>
      <c r="EB306" s="89"/>
      <c r="EC306" s="89"/>
      <c r="ED306" s="89"/>
      <c r="EE306" s="89"/>
      <c r="EF306" s="89"/>
      <c r="EG306" s="89"/>
      <c r="EH306" s="89"/>
      <c r="EI306" s="89"/>
      <c r="EJ306" s="84"/>
      <c r="EK306" s="84"/>
      <c r="EL306" s="84"/>
      <c r="EM306" s="34"/>
      <c r="EN306" s="90"/>
      <c r="EO306" s="90"/>
      <c r="EP306" s="90"/>
      <c r="EQ306" s="90"/>
      <c r="ER306" s="90"/>
      <c r="ES306" s="90"/>
      <c r="ET306" s="90"/>
      <c r="EU306" s="90"/>
      <c r="EV306" s="90"/>
    </row>
    <row r="307" spans="115:152" ht="6" customHeight="1">
      <c r="DS307" s="32"/>
      <c r="DT307" s="32"/>
      <c r="DU307" s="32"/>
      <c r="DV307" s="32"/>
      <c r="DW307" s="32"/>
      <c r="DX307" s="32"/>
      <c r="DY307" s="89"/>
      <c r="DZ307" s="89"/>
      <c r="EA307" s="89"/>
      <c r="EB307" s="89"/>
      <c r="EC307" s="89"/>
      <c r="ED307" s="89"/>
      <c r="EE307" s="89"/>
      <c r="EF307" s="89"/>
      <c r="EG307" s="89"/>
      <c r="EH307" s="89"/>
      <c r="EI307" s="89"/>
      <c r="EJ307" s="84"/>
      <c r="EK307" s="84"/>
      <c r="EL307" s="84"/>
      <c r="EM307" s="34"/>
      <c r="EN307" s="90"/>
      <c r="EO307" s="90"/>
      <c r="EP307" s="90"/>
      <c r="EQ307" s="90"/>
      <c r="ER307" s="90"/>
      <c r="ES307" s="90"/>
      <c r="ET307" s="90"/>
      <c r="EU307" s="90"/>
      <c r="EV307" s="90"/>
    </row>
    <row r="308" spans="115:152" ht="6" customHeight="1">
      <c r="DS308" s="32"/>
      <c r="DT308" s="32"/>
      <c r="DU308" s="32"/>
      <c r="DV308" s="32"/>
      <c r="DW308" s="32"/>
      <c r="DX308" s="32"/>
      <c r="DY308" s="89"/>
      <c r="DZ308" s="89"/>
      <c r="EA308" s="89"/>
      <c r="EB308" s="89"/>
      <c r="EC308" s="89"/>
      <c r="ED308" s="89"/>
      <c r="EE308" s="89"/>
      <c r="EF308" s="89"/>
      <c r="EG308" s="89"/>
      <c r="EH308" s="89"/>
      <c r="EI308" s="89"/>
      <c r="EJ308" s="84"/>
      <c r="EK308" s="84"/>
      <c r="EL308" s="84"/>
      <c r="EM308" s="34"/>
      <c r="EN308" s="90"/>
      <c r="EO308" s="90"/>
      <c r="EP308" s="90"/>
      <c r="EQ308" s="90"/>
      <c r="ER308" s="90"/>
      <c r="ES308" s="90"/>
      <c r="ET308" s="90"/>
      <c r="EU308" s="90"/>
      <c r="EV308" s="90"/>
    </row>
    <row r="309" spans="115:152" ht="6" customHeight="1">
      <c r="DS309" s="32"/>
      <c r="DT309" s="32"/>
      <c r="DU309" s="32"/>
      <c r="DV309" s="32"/>
      <c r="DW309" s="32"/>
      <c r="DX309" s="32"/>
      <c r="DY309" s="89"/>
      <c r="DZ309" s="89"/>
      <c r="EA309" s="89"/>
      <c r="EB309" s="89"/>
      <c r="EC309" s="89"/>
      <c r="ED309" s="89"/>
      <c r="EE309" s="89"/>
      <c r="EF309" s="89"/>
      <c r="EG309" s="89"/>
      <c r="EH309" s="89"/>
      <c r="EI309" s="89"/>
      <c r="EJ309" s="84"/>
      <c r="EK309" s="84"/>
      <c r="EL309" s="84"/>
      <c r="EM309" s="34"/>
      <c r="EN309" s="90"/>
      <c r="EO309" s="90"/>
      <c r="EP309" s="90"/>
      <c r="EQ309" s="90"/>
      <c r="ER309" s="90"/>
      <c r="ES309" s="90"/>
      <c r="ET309" s="90"/>
      <c r="EU309" s="90"/>
      <c r="EV309" s="90"/>
    </row>
    <row r="310" spans="115:152" ht="6" customHeight="1">
      <c r="DS310" s="32"/>
      <c r="DT310" s="32"/>
      <c r="DU310" s="32"/>
      <c r="DV310" s="32"/>
      <c r="DW310" s="32"/>
      <c r="DX310" s="32"/>
      <c r="DY310" s="89"/>
      <c r="DZ310" s="89"/>
      <c r="EA310" s="89"/>
      <c r="EB310" s="89"/>
      <c r="EC310" s="89"/>
      <c r="ED310" s="89"/>
      <c r="EE310" s="89"/>
      <c r="EF310" s="89"/>
      <c r="EG310" s="89"/>
      <c r="EH310" s="89"/>
      <c r="EI310" s="89"/>
      <c r="EJ310" s="84"/>
      <c r="EK310" s="84"/>
      <c r="EL310" s="84"/>
      <c r="EM310" s="34"/>
      <c r="EN310" s="90"/>
      <c r="EO310" s="90"/>
      <c r="EP310" s="90"/>
      <c r="EQ310" s="90"/>
      <c r="ER310" s="90"/>
      <c r="ES310" s="90"/>
      <c r="ET310" s="90"/>
      <c r="EU310" s="90"/>
      <c r="EV310" s="90"/>
    </row>
    <row r="311" spans="115:152" ht="6" customHeight="1">
      <c r="DS311" s="32"/>
      <c r="DT311" s="32"/>
      <c r="DU311" s="32"/>
      <c r="DV311" s="32"/>
      <c r="DW311" s="32"/>
      <c r="DX311" s="32"/>
      <c r="DY311" s="89"/>
      <c r="DZ311" s="89"/>
      <c r="EA311" s="89"/>
      <c r="EB311" s="89"/>
      <c r="EC311" s="89"/>
      <c r="ED311" s="89"/>
      <c r="EE311" s="89"/>
      <c r="EF311" s="89"/>
      <c r="EG311" s="89"/>
      <c r="EH311" s="89"/>
      <c r="EI311" s="89"/>
      <c r="EJ311" s="84"/>
      <c r="EK311" s="84"/>
      <c r="EL311" s="84"/>
      <c r="EM311" s="34"/>
      <c r="EN311" s="90"/>
      <c r="EO311" s="90"/>
      <c r="EP311" s="90"/>
      <c r="EQ311" s="90"/>
      <c r="ER311" s="90"/>
      <c r="ES311" s="90"/>
      <c r="ET311" s="90"/>
      <c r="EU311" s="90"/>
      <c r="EV311" s="90"/>
    </row>
    <row r="312" spans="115:152" ht="6" customHeight="1">
      <c r="DS312" s="32"/>
      <c r="DT312" s="32"/>
      <c r="DU312" s="32"/>
      <c r="DV312" s="32"/>
      <c r="DW312" s="32"/>
      <c r="DX312" s="32"/>
      <c r="DY312" s="89"/>
      <c r="DZ312" s="89"/>
      <c r="EA312" s="89"/>
      <c r="EB312" s="89"/>
      <c r="EC312" s="89"/>
      <c r="ED312" s="89"/>
      <c r="EE312" s="89"/>
      <c r="EF312" s="89"/>
      <c r="EG312" s="89"/>
      <c r="EH312" s="89"/>
      <c r="EI312" s="89"/>
      <c r="EJ312" s="84"/>
      <c r="EK312" s="84"/>
      <c r="EL312" s="84"/>
      <c r="EM312" s="34"/>
      <c r="EN312" s="90"/>
      <c r="EO312" s="90"/>
      <c r="EP312" s="90"/>
      <c r="EQ312" s="90"/>
      <c r="ER312" s="90"/>
      <c r="ES312" s="90"/>
      <c r="ET312" s="90"/>
      <c r="EU312" s="90"/>
      <c r="EV312" s="90"/>
    </row>
    <row r="313" spans="115:152" ht="6" customHeight="1">
      <c r="DS313" s="32"/>
      <c r="DT313" s="32"/>
      <c r="DU313" s="32"/>
      <c r="DV313" s="32"/>
      <c r="DW313" s="32"/>
      <c r="DX313" s="32"/>
      <c r="DY313" s="89"/>
      <c r="DZ313" s="89"/>
      <c r="EA313" s="89"/>
      <c r="EB313" s="89"/>
      <c r="EC313" s="89"/>
      <c r="ED313" s="89"/>
      <c r="EE313" s="89"/>
      <c r="EF313" s="89"/>
      <c r="EG313" s="89"/>
      <c r="EH313" s="89"/>
      <c r="EI313" s="89"/>
      <c r="EJ313" s="84"/>
      <c r="EK313" s="84"/>
      <c r="EL313" s="84"/>
      <c r="EM313" s="34"/>
      <c r="EN313" s="90"/>
      <c r="EO313" s="90"/>
      <c r="EP313" s="90"/>
      <c r="EQ313" s="90"/>
      <c r="ER313" s="90"/>
      <c r="ES313" s="90"/>
      <c r="ET313" s="90"/>
      <c r="EU313" s="90"/>
      <c r="EV313" s="90"/>
    </row>
    <row r="314" spans="115:152" ht="6" customHeight="1">
      <c r="DS314" s="32"/>
      <c r="DT314" s="32"/>
      <c r="DU314" s="32"/>
      <c r="DV314" s="32"/>
      <c r="DW314" s="32"/>
      <c r="DX314" s="32"/>
      <c r="DY314" s="89"/>
      <c r="DZ314" s="89"/>
      <c r="EA314" s="89"/>
      <c r="EB314" s="89"/>
      <c r="EC314" s="89"/>
      <c r="ED314" s="89"/>
      <c r="EE314" s="89"/>
      <c r="EF314" s="89"/>
      <c r="EG314" s="89"/>
      <c r="EH314" s="89"/>
      <c r="EI314" s="89"/>
      <c r="EJ314" s="84"/>
      <c r="EK314" s="84"/>
      <c r="EL314" s="84"/>
      <c r="EM314" s="34"/>
      <c r="EN314" s="90"/>
      <c r="EO314" s="90"/>
      <c r="EP314" s="90"/>
      <c r="EQ314" s="90"/>
      <c r="ER314" s="90"/>
      <c r="ES314" s="90"/>
      <c r="ET314" s="90"/>
      <c r="EU314" s="90"/>
      <c r="EV314" s="90"/>
    </row>
    <row r="315" spans="115:152" ht="6" customHeight="1">
      <c r="DS315" s="32"/>
      <c r="DT315" s="32"/>
      <c r="DU315" s="32"/>
      <c r="DV315" s="32"/>
      <c r="DW315" s="32"/>
      <c r="DX315" s="32"/>
      <c r="DY315" s="89"/>
      <c r="DZ315" s="89"/>
      <c r="EA315" s="89"/>
      <c r="EB315" s="89"/>
      <c r="EC315" s="89"/>
      <c r="ED315" s="89"/>
      <c r="EE315" s="89"/>
      <c r="EF315" s="89"/>
      <c r="EG315" s="89"/>
      <c r="EH315" s="89"/>
      <c r="EI315" s="89"/>
      <c r="EJ315" s="84"/>
      <c r="EK315" s="84"/>
      <c r="EL315" s="84"/>
      <c r="EM315" s="34"/>
      <c r="EN315" s="90"/>
      <c r="EO315" s="90"/>
      <c r="EP315" s="90"/>
      <c r="EQ315" s="90"/>
      <c r="ER315" s="90"/>
      <c r="ES315" s="90"/>
      <c r="ET315" s="90"/>
      <c r="EU315" s="90"/>
      <c r="EV315" s="90"/>
    </row>
    <row r="316" spans="115:152" ht="6" customHeight="1">
      <c r="DK316" s="35"/>
      <c r="DL316" s="35"/>
      <c r="DM316" s="35"/>
      <c r="DN316" s="35"/>
      <c r="DO316" s="35"/>
      <c r="DS316" s="32"/>
      <c r="DT316" s="32"/>
      <c r="DU316" s="32"/>
      <c r="DV316" s="32"/>
      <c r="DW316" s="32"/>
      <c r="DX316" s="32"/>
      <c r="DY316" s="89"/>
      <c r="DZ316" s="89"/>
      <c r="EA316" s="89"/>
      <c r="EB316" s="89"/>
      <c r="EC316" s="89"/>
      <c r="ED316" s="89"/>
      <c r="EE316" s="89"/>
      <c r="EF316" s="89"/>
      <c r="EG316" s="89"/>
      <c r="EH316" s="89"/>
      <c r="EI316" s="89"/>
      <c r="EJ316" s="84"/>
      <c r="EK316" s="84"/>
      <c r="EL316" s="84"/>
      <c r="EM316" s="34"/>
      <c r="EN316" s="90"/>
      <c r="EO316" s="90"/>
      <c r="EP316" s="90"/>
      <c r="EQ316" s="90"/>
      <c r="ER316" s="90"/>
      <c r="ES316" s="90"/>
      <c r="ET316" s="90"/>
      <c r="EU316" s="90"/>
      <c r="EV316" s="90"/>
    </row>
    <row r="317" spans="115:152" ht="6" customHeight="1">
      <c r="DK317" s="35"/>
      <c r="DL317" s="35"/>
      <c r="DM317" s="35"/>
      <c r="DN317" s="35"/>
      <c r="DO317" s="35"/>
      <c r="DS317" s="32"/>
      <c r="DT317" s="32"/>
      <c r="DU317" s="32"/>
      <c r="DV317" s="32"/>
      <c r="DW317" s="32"/>
      <c r="DX317" s="32"/>
      <c r="DY317" s="89"/>
      <c r="DZ317" s="89"/>
      <c r="EA317" s="89"/>
      <c r="EB317" s="89"/>
      <c r="EC317" s="89"/>
      <c r="ED317" s="89"/>
      <c r="EE317" s="89"/>
      <c r="EF317" s="89"/>
      <c r="EG317" s="89"/>
      <c r="EH317" s="89"/>
      <c r="EI317" s="89"/>
      <c r="EJ317" s="84"/>
      <c r="EK317" s="84"/>
      <c r="EL317" s="84"/>
      <c r="EM317" s="34"/>
      <c r="EN317" s="90"/>
      <c r="EO317" s="90"/>
      <c r="EP317" s="90"/>
      <c r="EQ317" s="90"/>
      <c r="ER317" s="90"/>
      <c r="ES317" s="90"/>
      <c r="ET317" s="90"/>
      <c r="EU317" s="90"/>
      <c r="EV317" s="90"/>
    </row>
    <row r="318" spans="115:152" ht="6" customHeight="1">
      <c r="DK318" s="35"/>
      <c r="DL318" s="35"/>
      <c r="DM318" s="35"/>
      <c r="DN318" s="35"/>
      <c r="DO318" s="35"/>
      <c r="DS318" s="32"/>
      <c r="DT318" s="32"/>
      <c r="DU318" s="32"/>
      <c r="DV318" s="32"/>
      <c r="DW318" s="32"/>
      <c r="DX318" s="32"/>
      <c r="DY318" s="89"/>
      <c r="DZ318" s="89"/>
      <c r="EA318" s="89"/>
      <c r="EB318" s="89"/>
      <c r="EC318" s="89"/>
      <c r="ED318" s="89"/>
      <c r="EE318" s="89"/>
      <c r="EF318" s="89"/>
      <c r="EG318" s="89"/>
      <c r="EH318" s="89"/>
      <c r="EI318" s="89"/>
      <c r="EJ318" s="84"/>
      <c r="EK318" s="84"/>
      <c r="EL318" s="84"/>
      <c r="EM318" s="34"/>
      <c r="EN318" s="90"/>
      <c r="EO318" s="90"/>
      <c r="EP318" s="90"/>
      <c r="EQ318" s="90"/>
      <c r="ER318" s="90"/>
      <c r="ES318" s="90"/>
      <c r="ET318" s="90"/>
      <c r="EU318" s="90"/>
      <c r="EV318" s="90"/>
    </row>
    <row r="319" spans="115:152" ht="6" customHeight="1">
      <c r="DK319" s="35"/>
      <c r="DL319" s="35"/>
      <c r="DM319" s="35"/>
      <c r="DN319" s="35"/>
      <c r="DO319" s="35"/>
      <c r="DS319" s="32"/>
      <c r="DT319" s="32"/>
      <c r="DU319" s="32"/>
      <c r="DV319" s="32"/>
      <c r="DW319" s="32"/>
      <c r="DX319" s="32"/>
      <c r="DY319" s="89"/>
      <c r="DZ319" s="89"/>
      <c r="EA319" s="89"/>
      <c r="EB319" s="89"/>
      <c r="EC319" s="89"/>
      <c r="ED319" s="89"/>
      <c r="EE319" s="89"/>
      <c r="EF319" s="89"/>
      <c r="EG319" s="89"/>
      <c r="EH319" s="89"/>
      <c r="EI319" s="89"/>
      <c r="EJ319" s="84"/>
      <c r="EK319" s="84"/>
      <c r="EL319" s="84"/>
      <c r="EM319" s="34"/>
      <c r="EN319" s="90"/>
      <c r="EO319" s="90"/>
      <c r="EP319" s="90"/>
      <c r="EQ319" s="90"/>
      <c r="ER319" s="90"/>
      <c r="ES319" s="90"/>
      <c r="ET319" s="90"/>
      <c r="EU319" s="90"/>
      <c r="EV319" s="90"/>
    </row>
    <row r="320" spans="115:152" ht="6" customHeight="1">
      <c r="DK320" s="35"/>
      <c r="DL320" s="35"/>
      <c r="DM320" s="35"/>
      <c r="DN320" s="35"/>
      <c r="DO320" s="35"/>
      <c r="DS320" s="32"/>
      <c r="DT320" s="32"/>
      <c r="DU320" s="32"/>
      <c r="DV320" s="32"/>
      <c r="DW320" s="32"/>
      <c r="DX320" s="32"/>
      <c r="DY320" s="89"/>
      <c r="DZ320" s="89"/>
      <c r="EA320" s="89"/>
      <c r="EB320" s="89"/>
      <c r="EC320" s="89"/>
      <c r="ED320" s="89"/>
      <c r="EE320" s="89"/>
      <c r="EF320" s="89"/>
      <c r="EG320" s="89"/>
      <c r="EH320" s="89"/>
      <c r="EI320" s="89"/>
      <c r="EJ320" s="84"/>
      <c r="EK320" s="84"/>
      <c r="EL320" s="84"/>
      <c r="EM320" s="34"/>
      <c r="EN320" s="90"/>
      <c r="EO320" s="90"/>
      <c r="EP320" s="90"/>
      <c r="EQ320" s="90"/>
      <c r="ER320" s="90"/>
      <c r="ES320" s="90"/>
      <c r="ET320" s="90"/>
      <c r="EU320" s="90"/>
      <c r="EV320" s="90"/>
    </row>
    <row r="321" spans="115:152" ht="6" customHeight="1">
      <c r="DK321" s="35"/>
      <c r="DL321" s="35"/>
      <c r="DM321" s="35"/>
      <c r="DN321" s="35"/>
      <c r="DO321" s="35"/>
      <c r="DS321" s="32"/>
      <c r="DT321" s="32"/>
      <c r="DU321" s="32"/>
      <c r="DV321" s="32"/>
      <c r="DW321" s="32"/>
      <c r="DX321" s="32"/>
      <c r="DY321" s="89"/>
      <c r="DZ321" s="89"/>
      <c r="EA321" s="89"/>
      <c r="EB321" s="89"/>
      <c r="EC321" s="89"/>
      <c r="ED321" s="89"/>
      <c r="EE321" s="89"/>
      <c r="EF321" s="89"/>
      <c r="EG321" s="89"/>
      <c r="EH321" s="89"/>
      <c r="EI321" s="89"/>
      <c r="EJ321" s="84"/>
      <c r="EK321" s="84"/>
      <c r="EL321" s="84"/>
      <c r="EM321" s="34"/>
      <c r="EN321" s="90"/>
      <c r="EO321" s="90"/>
      <c r="EP321" s="90"/>
      <c r="EQ321" s="90"/>
      <c r="ER321" s="90"/>
      <c r="ES321" s="90"/>
      <c r="ET321" s="90"/>
      <c r="EU321" s="90"/>
      <c r="EV321" s="90"/>
    </row>
    <row r="322" spans="115:152" ht="6" customHeight="1">
      <c r="DK322" s="35"/>
      <c r="DL322" s="35"/>
      <c r="DM322" s="35"/>
      <c r="DN322" s="35"/>
      <c r="DO322" s="35"/>
      <c r="DS322" s="32"/>
      <c r="DT322" s="32"/>
      <c r="DU322" s="32"/>
      <c r="DV322" s="32"/>
      <c r="DW322" s="32"/>
      <c r="DX322" s="32"/>
      <c r="DY322" s="89"/>
      <c r="DZ322" s="89"/>
      <c r="EA322" s="89"/>
      <c r="EB322" s="89"/>
      <c r="EC322" s="89"/>
      <c r="ED322" s="89"/>
      <c r="EE322" s="89"/>
      <c r="EF322" s="89"/>
      <c r="EG322" s="89"/>
      <c r="EH322" s="89"/>
      <c r="EI322" s="89"/>
      <c r="EJ322" s="84"/>
      <c r="EK322" s="84"/>
      <c r="EL322" s="84"/>
      <c r="EM322" s="34"/>
      <c r="EN322" s="90"/>
      <c r="EO322" s="90"/>
      <c r="EP322" s="90"/>
      <c r="EQ322" s="90"/>
      <c r="ER322" s="90"/>
      <c r="ES322" s="90"/>
      <c r="ET322" s="90"/>
      <c r="EU322" s="90"/>
      <c r="EV322" s="90"/>
    </row>
    <row r="323" spans="115:152" ht="6" customHeight="1">
      <c r="DK323" s="35"/>
      <c r="DL323" s="35"/>
      <c r="DM323" s="35"/>
      <c r="DN323" s="35"/>
      <c r="DO323" s="35"/>
      <c r="DS323" s="32"/>
      <c r="DT323" s="32"/>
      <c r="DU323" s="32"/>
      <c r="DV323" s="32"/>
      <c r="DW323" s="32"/>
      <c r="DX323" s="32"/>
      <c r="DY323" s="89"/>
      <c r="DZ323" s="89"/>
      <c r="EA323" s="89"/>
      <c r="EB323" s="89"/>
      <c r="EC323" s="89"/>
      <c r="ED323" s="89"/>
      <c r="EE323" s="89"/>
      <c r="EF323" s="89"/>
      <c r="EG323" s="89"/>
      <c r="EH323" s="89"/>
      <c r="EI323" s="89"/>
      <c r="EJ323" s="84"/>
      <c r="EK323" s="84"/>
      <c r="EL323" s="84"/>
      <c r="EM323" s="34"/>
      <c r="EN323" s="90"/>
      <c r="EO323" s="90"/>
      <c r="EP323" s="90"/>
      <c r="EQ323" s="90"/>
      <c r="ER323" s="90"/>
      <c r="ES323" s="90"/>
      <c r="ET323" s="90"/>
      <c r="EU323" s="90"/>
      <c r="EV323" s="90"/>
    </row>
    <row r="324" spans="115:152" ht="6" customHeight="1">
      <c r="DK324" s="35"/>
      <c r="DL324" s="35"/>
      <c r="DM324" s="35"/>
      <c r="DN324" s="35"/>
      <c r="DO324" s="35"/>
      <c r="DS324" s="32"/>
      <c r="DT324" s="32"/>
      <c r="DU324" s="32"/>
      <c r="DV324" s="32"/>
      <c r="DW324" s="32"/>
      <c r="DX324" s="32"/>
      <c r="DY324" s="89"/>
      <c r="DZ324" s="89"/>
      <c r="EA324" s="89"/>
      <c r="EB324" s="89"/>
      <c r="EC324" s="89"/>
      <c r="ED324" s="89"/>
      <c r="EE324" s="89"/>
      <c r="EF324" s="89"/>
      <c r="EG324" s="89"/>
      <c r="EH324" s="89"/>
      <c r="EI324" s="89"/>
      <c r="EJ324" s="84"/>
      <c r="EK324" s="84"/>
      <c r="EL324" s="84"/>
      <c r="EM324" s="34"/>
      <c r="EN324" s="90"/>
      <c r="EO324" s="90"/>
      <c r="EP324" s="90"/>
      <c r="EQ324" s="90"/>
      <c r="ER324" s="90"/>
      <c r="ES324" s="90"/>
      <c r="ET324" s="90"/>
      <c r="EU324" s="90"/>
      <c r="EV324" s="90"/>
    </row>
    <row r="325" spans="115:152" ht="6" customHeight="1">
      <c r="DK325" s="35"/>
      <c r="DL325" s="35"/>
      <c r="DM325" s="35"/>
      <c r="DN325" s="35"/>
      <c r="DO325" s="35"/>
      <c r="DS325" s="32"/>
      <c r="DT325" s="32"/>
      <c r="DU325" s="32"/>
      <c r="DV325" s="32"/>
      <c r="DW325" s="32"/>
      <c r="DX325" s="32"/>
      <c r="DY325" s="89"/>
      <c r="DZ325" s="89"/>
      <c r="EA325" s="89"/>
      <c r="EB325" s="89"/>
      <c r="EC325" s="89"/>
      <c r="ED325" s="89"/>
      <c r="EE325" s="89"/>
      <c r="EF325" s="89"/>
      <c r="EG325" s="89"/>
      <c r="EH325" s="89"/>
      <c r="EI325" s="89"/>
      <c r="EJ325" s="84"/>
      <c r="EK325" s="84"/>
      <c r="EL325" s="84"/>
      <c r="EM325" s="34"/>
      <c r="EN325" s="90"/>
      <c r="EO325" s="90"/>
      <c r="EP325" s="90"/>
      <c r="EQ325" s="90"/>
      <c r="ER325" s="90"/>
      <c r="ES325" s="90"/>
      <c r="ET325" s="90"/>
      <c r="EU325" s="90"/>
      <c r="EV325" s="90"/>
    </row>
    <row r="326" spans="115:152" ht="6" customHeight="1">
      <c r="DK326" s="35"/>
      <c r="DL326" s="35"/>
      <c r="DM326" s="35"/>
      <c r="DN326" s="35"/>
      <c r="DO326" s="35"/>
      <c r="DS326" s="32"/>
      <c r="DT326" s="32"/>
      <c r="DU326" s="32"/>
      <c r="DV326" s="32"/>
      <c r="DW326" s="32"/>
      <c r="DX326" s="32"/>
      <c r="DY326" s="89"/>
      <c r="DZ326" s="89"/>
      <c r="EA326" s="89"/>
      <c r="EB326" s="89"/>
      <c r="EC326" s="89"/>
      <c r="ED326" s="89"/>
      <c r="EE326" s="89"/>
      <c r="EF326" s="89"/>
      <c r="EG326" s="89"/>
      <c r="EH326" s="89"/>
      <c r="EI326" s="89"/>
      <c r="EJ326" s="84"/>
      <c r="EK326" s="84"/>
      <c r="EL326" s="84"/>
      <c r="EM326" s="34"/>
      <c r="EN326" s="90"/>
      <c r="EO326" s="90"/>
      <c r="EP326" s="90"/>
      <c r="EQ326" s="90"/>
      <c r="ER326" s="90"/>
      <c r="ES326" s="90"/>
      <c r="ET326" s="90"/>
      <c r="EU326" s="90"/>
      <c r="EV326" s="90"/>
    </row>
    <row r="327" spans="115:152" ht="6" customHeight="1">
      <c r="DK327" s="35"/>
      <c r="DL327" s="35"/>
      <c r="DM327" s="35"/>
      <c r="DN327" s="35"/>
      <c r="DO327" s="35"/>
      <c r="DS327" s="32"/>
      <c r="DT327" s="32"/>
      <c r="DU327" s="32"/>
      <c r="DV327" s="32"/>
      <c r="DW327" s="32"/>
      <c r="DX327" s="32"/>
      <c r="DY327" s="89"/>
      <c r="DZ327" s="89"/>
      <c r="EA327" s="89"/>
      <c r="EB327" s="89"/>
      <c r="EC327" s="89"/>
      <c r="ED327" s="89"/>
      <c r="EE327" s="89"/>
      <c r="EF327" s="89"/>
      <c r="EG327" s="89"/>
      <c r="EH327" s="89"/>
      <c r="EI327" s="89"/>
      <c r="EJ327" s="84"/>
      <c r="EK327" s="84"/>
      <c r="EL327" s="84"/>
      <c r="EM327" s="34"/>
      <c r="EN327" s="90"/>
      <c r="EO327" s="90"/>
      <c r="EP327" s="90"/>
      <c r="EQ327" s="90"/>
      <c r="ER327" s="90"/>
      <c r="ES327" s="90"/>
      <c r="ET327" s="90"/>
      <c r="EU327" s="90"/>
      <c r="EV327" s="90"/>
    </row>
    <row r="328" spans="115:152" ht="6" customHeight="1">
      <c r="DK328" s="35"/>
      <c r="DL328" s="35"/>
      <c r="DM328" s="35"/>
      <c r="DN328" s="35"/>
      <c r="DO328" s="35"/>
      <c r="DS328" s="32"/>
      <c r="DT328" s="32"/>
      <c r="DU328" s="32"/>
      <c r="DV328" s="32"/>
      <c r="DW328" s="32"/>
      <c r="DX328" s="32"/>
      <c r="DY328" s="89"/>
      <c r="DZ328" s="89"/>
      <c r="EA328" s="89"/>
      <c r="EB328" s="89"/>
      <c r="EC328" s="89"/>
      <c r="ED328" s="89"/>
      <c r="EE328" s="89"/>
      <c r="EF328" s="89"/>
      <c r="EG328" s="89"/>
      <c r="EH328" s="89"/>
      <c r="EI328" s="89"/>
      <c r="EJ328" s="84"/>
      <c r="EK328" s="84"/>
      <c r="EL328" s="84"/>
      <c r="EM328" s="34"/>
      <c r="EN328" s="90"/>
      <c r="EO328" s="90"/>
      <c r="EP328" s="90"/>
      <c r="EQ328" s="90"/>
      <c r="ER328" s="90"/>
      <c r="ES328" s="90"/>
      <c r="ET328" s="90"/>
      <c r="EU328" s="90"/>
      <c r="EV328" s="90"/>
    </row>
    <row r="329" spans="115:152" ht="6" customHeight="1">
      <c r="DK329" s="35"/>
      <c r="DL329" s="35"/>
      <c r="DM329" s="35"/>
      <c r="DN329" s="35"/>
      <c r="DO329" s="35"/>
      <c r="DS329" s="32"/>
      <c r="DT329" s="32"/>
      <c r="DU329" s="32"/>
      <c r="DV329" s="32"/>
      <c r="DW329" s="32"/>
      <c r="DX329" s="32"/>
      <c r="DY329" s="89"/>
      <c r="DZ329" s="89"/>
      <c r="EA329" s="89"/>
      <c r="EB329" s="89"/>
      <c r="EC329" s="89"/>
      <c r="ED329" s="89"/>
      <c r="EE329" s="89"/>
      <c r="EF329" s="89"/>
      <c r="EG329" s="89"/>
      <c r="EH329" s="89"/>
      <c r="EI329" s="89"/>
      <c r="EJ329" s="84"/>
      <c r="EK329" s="84"/>
      <c r="EL329" s="84"/>
      <c r="EM329" s="34"/>
      <c r="EN329" s="90"/>
      <c r="EO329" s="90"/>
      <c r="EP329" s="90"/>
      <c r="EQ329" s="90"/>
      <c r="ER329" s="90"/>
      <c r="ES329" s="90"/>
      <c r="ET329" s="90"/>
      <c r="EU329" s="90"/>
      <c r="EV329" s="90"/>
    </row>
    <row r="330" spans="115:152" ht="6" customHeight="1">
      <c r="DK330" s="35"/>
      <c r="DL330" s="35"/>
      <c r="DM330" s="35"/>
      <c r="DN330" s="35"/>
      <c r="DO330" s="35"/>
      <c r="DS330" s="32"/>
      <c r="DT330" s="32"/>
      <c r="DU330" s="32"/>
      <c r="DV330" s="32"/>
      <c r="DW330" s="32"/>
      <c r="DX330" s="32"/>
      <c r="DY330" s="89"/>
      <c r="DZ330" s="89"/>
      <c r="EA330" s="89"/>
      <c r="EB330" s="89"/>
      <c r="EC330" s="89"/>
      <c r="ED330" s="89"/>
      <c r="EE330" s="89"/>
      <c r="EF330" s="89"/>
      <c r="EG330" s="89"/>
      <c r="EH330" s="89"/>
      <c r="EI330" s="89"/>
      <c r="EJ330" s="84"/>
      <c r="EK330" s="84"/>
      <c r="EL330" s="84"/>
      <c r="EM330" s="34"/>
      <c r="EN330" s="90"/>
      <c r="EO330" s="90"/>
      <c r="EP330" s="90"/>
      <c r="EQ330" s="90"/>
      <c r="ER330" s="90"/>
      <c r="ES330" s="90"/>
      <c r="ET330" s="90"/>
      <c r="EU330" s="90"/>
      <c r="EV330" s="90"/>
    </row>
    <row r="331" spans="115:152" ht="6" customHeight="1">
      <c r="DK331" s="35"/>
      <c r="DL331" s="35"/>
      <c r="DM331" s="35"/>
      <c r="DN331" s="35"/>
      <c r="DO331" s="35"/>
      <c r="DS331" s="32"/>
      <c r="DT331" s="32"/>
      <c r="DU331" s="32"/>
      <c r="DV331" s="32"/>
      <c r="DW331" s="32"/>
      <c r="DX331" s="32"/>
      <c r="DY331" s="89"/>
      <c r="DZ331" s="89"/>
      <c r="EA331" s="89"/>
      <c r="EB331" s="89"/>
      <c r="EC331" s="89"/>
      <c r="ED331" s="89"/>
      <c r="EE331" s="89"/>
      <c r="EF331" s="89"/>
      <c r="EG331" s="89"/>
      <c r="EH331" s="89"/>
      <c r="EI331" s="89"/>
      <c r="EJ331" s="84"/>
      <c r="EK331" s="84"/>
      <c r="EL331" s="84"/>
      <c r="EM331" s="34"/>
      <c r="EN331" s="90"/>
      <c r="EO331" s="90"/>
      <c r="EP331" s="90"/>
      <c r="EQ331" s="90"/>
      <c r="ER331" s="90"/>
      <c r="ES331" s="90"/>
      <c r="ET331" s="90"/>
      <c r="EU331" s="90"/>
      <c r="EV331" s="90"/>
    </row>
    <row r="332" spans="115:152" ht="6" customHeight="1">
      <c r="DK332" s="35"/>
      <c r="DL332" s="35"/>
      <c r="DM332" s="35"/>
      <c r="DN332" s="35"/>
      <c r="DO332" s="35"/>
      <c r="DS332" s="32"/>
      <c r="DT332" s="32"/>
      <c r="DU332" s="32"/>
      <c r="DV332" s="32"/>
      <c r="DW332" s="32"/>
      <c r="DX332" s="32"/>
      <c r="DY332" s="34"/>
      <c r="DZ332" s="34"/>
      <c r="EA332" s="34"/>
      <c r="EB332" s="34"/>
      <c r="EC332" s="34"/>
      <c r="ED332" s="34"/>
      <c r="EE332" s="34"/>
      <c r="EF332" s="34"/>
      <c r="EM332" s="34"/>
      <c r="EN332" s="90"/>
      <c r="EO332" s="90"/>
      <c r="EP332" s="90"/>
      <c r="EQ332" s="90"/>
      <c r="ER332" s="90"/>
      <c r="ES332" s="90"/>
      <c r="ET332" s="90"/>
      <c r="EU332" s="90"/>
      <c r="EV332" s="90"/>
    </row>
    <row r="333" spans="115:152" ht="6" customHeight="1">
      <c r="DK333" s="35"/>
      <c r="DL333" s="35"/>
      <c r="DM333" s="35"/>
      <c r="DN333" s="35"/>
      <c r="DO333" s="35"/>
      <c r="DS333" s="32"/>
      <c r="DT333" s="32"/>
      <c r="DU333" s="32"/>
      <c r="DV333" s="32"/>
      <c r="DW333" s="32"/>
      <c r="DX333" s="32"/>
      <c r="EM333" s="34"/>
      <c r="EN333" s="90"/>
      <c r="EO333" s="90"/>
      <c r="EP333" s="90"/>
      <c r="EQ333" s="90"/>
      <c r="ER333" s="90"/>
      <c r="ES333" s="90"/>
      <c r="ET333" s="90"/>
      <c r="EU333" s="90"/>
      <c r="EV333" s="90"/>
    </row>
    <row r="334" spans="115:152" ht="6" customHeight="1">
      <c r="DK334" s="35"/>
      <c r="DL334" s="35"/>
      <c r="DM334" s="35"/>
      <c r="DN334" s="35"/>
      <c r="DO334" s="35"/>
      <c r="DS334" s="32"/>
      <c r="DT334" s="32"/>
      <c r="DU334" s="32"/>
      <c r="DV334" s="32"/>
      <c r="DW334" s="32"/>
      <c r="DX334" s="32"/>
      <c r="DY334" s="96"/>
      <c r="DZ334" s="96"/>
      <c r="EA334" s="96"/>
      <c r="EB334" s="96"/>
      <c r="EC334" s="96"/>
      <c r="ED334" s="96"/>
      <c r="EE334" s="96"/>
      <c r="EF334" s="96"/>
      <c r="EG334" s="96"/>
      <c r="EH334" s="96"/>
      <c r="EI334" s="96"/>
      <c r="EJ334" s="82"/>
      <c r="EK334" s="82"/>
      <c r="EL334" s="82"/>
      <c r="EM334" s="34"/>
      <c r="EN334" s="90"/>
      <c r="EO334" s="90"/>
      <c r="EP334" s="90"/>
      <c r="EQ334" s="90"/>
      <c r="ER334" s="90"/>
      <c r="ES334" s="90"/>
      <c r="ET334" s="90"/>
      <c r="EU334" s="90"/>
      <c r="EV334" s="90"/>
    </row>
    <row r="335" spans="115:152" ht="6" customHeight="1">
      <c r="DK335" s="35"/>
      <c r="DL335" s="35"/>
      <c r="DM335" s="35"/>
      <c r="DN335" s="35"/>
      <c r="DO335" s="35"/>
      <c r="DS335" s="32"/>
      <c r="DT335" s="32"/>
      <c r="DU335" s="32"/>
      <c r="DV335" s="32"/>
      <c r="DW335" s="32"/>
      <c r="DX335" s="32"/>
      <c r="DY335" s="96"/>
      <c r="DZ335" s="96"/>
      <c r="EA335" s="96"/>
      <c r="EB335" s="96"/>
      <c r="EC335" s="96"/>
      <c r="ED335" s="96"/>
      <c r="EE335" s="96"/>
      <c r="EF335" s="96"/>
      <c r="EG335" s="96"/>
      <c r="EH335" s="96"/>
      <c r="EI335" s="96"/>
      <c r="EJ335" s="82"/>
      <c r="EK335" s="82"/>
      <c r="EL335" s="82"/>
      <c r="EM335" s="34"/>
      <c r="EN335" s="90"/>
      <c r="EO335" s="90"/>
      <c r="EP335" s="90"/>
      <c r="EQ335" s="90"/>
      <c r="ER335" s="90"/>
      <c r="ES335" s="90"/>
      <c r="ET335" s="90"/>
      <c r="EU335" s="90"/>
      <c r="EV335" s="90"/>
    </row>
    <row r="336" spans="115:152" ht="6" customHeight="1">
      <c r="DK336" s="35"/>
      <c r="DL336" s="35"/>
      <c r="DM336" s="35"/>
      <c r="DN336" s="35"/>
      <c r="DO336" s="35"/>
      <c r="DS336" s="32"/>
      <c r="DT336" s="32"/>
      <c r="DU336" s="32"/>
      <c r="DV336" s="32"/>
      <c r="DW336" s="32"/>
      <c r="DX336" s="32"/>
      <c r="DY336" s="96"/>
      <c r="DZ336" s="96"/>
      <c r="EA336" s="96"/>
      <c r="EB336" s="96"/>
      <c r="EC336" s="96"/>
      <c r="ED336" s="96"/>
      <c r="EE336" s="96"/>
      <c r="EF336" s="96"/>
      <c r="EG336" s="96"/>
      <c r="EH336" s="96"/>
      <c r="EI336" s="96"/>
      <c r="EJ336" s="82"/>
      <c r="EK336" s="82"/>
      <c r="EL336" s="82"/>
      <c r="EM336" s="34"/>
      <c r="EN336" s="90"/>
      <c r="EO336" s="90"/>
      <c r="EP336" s="90"/>
      <c r="EQ336" s="90"/>
      <c r="ER336" s="90"/>
      <c r="ES336" s="90"/>
      <c r="ET336" s="90"/>
      <c r="EU336" s="90"/>
      <c r="EV336" s="90"/>
    </row>
    <row r="337" spans="115:152" ht="6" customHeight="1">
      <c r="DK337" s="35"/>
      <c r="DL337" s="35"/>
      <c r="DM337" s="35"/>
      <c r="DN337" s="35"/>
      <c r="DO337" s="35"/>
      <c r="DS337" s="32"/>
      <c r="DT337" s="32"/>
      <c r="DU337" s="32"/>
      <c r="DV337" s="32"/>
      <c r="DW337" s="32"/>
      <c r="DX337" s="32"/>
      <c r="DY337" s="96"/>
      <c r="DZ337" s="96"/>
      <c r="EA337" s="96"/>
      <c r="EB337" s="96"/>
      <c r="EC337" s="96"/>
      <c r="ED337" s="96"/>
      <c r="EE337" s="96"/>
      <c r="EF337" s="96"/>
      <c r="EG337" s="96"/>
      <c r="EH337" s="96"/>
      <c r="EI337" s="96"/>
      <c r="EJ337" s="82"/>
      <c r="EK337" s="82"/>
      <c r="EL337" s="82"/>
      <c r="EM337" s="34"/>
      <c r="EN337" s="90"/>
      <c r="EO337" s="90"/>
      <c r="EP337" s="90"/>
      <c r="EQ337" s="90"/>
      <c r="ER337" s="90"/>
      <c r="ES337" s="90"/>
      <c r="ET337" s="90"/>
      <c r="EU337" s="90"/>
      <c r="EV337" s="90"/>
    </row>
    <row r="338" spans="115:152" ht="6" customHeight="1">
      <c r="DK338" s="35"/>
      <c r="DL338" s="35"/>
      <c r="DM338" s="35"/>
      <c r="DN338" s="35"/>
      <c r="DO338" s="35"/>
      <c r="DS338" s="32"/>
      <c r="DT338" s="32"/>
      <c r="DU338" s="32"/>
      <c r="DV338" s="32"/>
      <c r="DW338" s="32"/>
      <c r="DX338" s="32"/>
      <c r="DY338" s="77"/>
      <c r="DZ338" s="77"/>
      <c r="EA338" s="77"/>
      <c r="EB338" s="77"/>
      <c r="EC338" s="77"/>
      <c r="ED338" s="77"/>
      <c r="EE338" s="77"/>
      <c r="EF338" s="77"/>
      <c r="EG338" s="77"/>
      <c r="EH338" s="77"/>
      <c r="EI338" s="77"/>
      <c r="EJ338" s="77"/>
      <c r="EK338" s="77"/>
      <c r="EL338" s="77"/>
      <c r="EM338" s="34"/>
      <c r="EN338" s="90"/>
      <c r="EO338" s="90"/>
      <c r="EP338" s="90"/>
      <c r="EQ338" s="90"/>
      <c r="ER338" s="90"/>
      <c r="ES338" s="90"/>
      <c r="ET338" s="90"/>
      <c r="EU338" s="90"/>
      <c r="EV338" s="90"/>
    </row>
    <row r="339" spans="115:152" ht="6" customHeight="1">
      <c r="DK339" s="35"/>
      <c r="DL339" s="35"/>
      <c r="DM339" s="35"/>
      <c r="DN339" s="35"/>
      <c r="DO339" s="35"/>
      <c r="DS339" s="32"/>
      <c r="DT339" s="32"/>
      <c r="DU339" s="32"/>
      <c r="DV339" s="32"/>
      <c r="DW339" s="32"/>
      <c r="DX339" s="32"/>
      <c r="DY339" s="97">
        <f>VLOOKUP(DY334,形種目・選手表!$A$2:$D$996,3)</f>
        <v>0</v>
      </c>
      <c r="DZ339" s="97"/>
      <c r="EA339" s="97"/>
      <c r="EB339" s="97"/>
      <c r="EC339" s="97"/>
      <c r="ED339" s="97"/>
      <c r="EE339" s="97"/>
      <c r="EF339" s="97"/>
      <c r="EG339" s="97"/>
      <c r="EH339" s="97"/>
      <c r="EI339" s="97"/>
      <c r="EJ339" s="83"/>
      <c r="EK339" s="83"/>
      <c r="EL339" s="83"/>
      <c r="EM339" s="34"/>
      <c r="EN339" s="90"/>
      <c r="EO339" s="90"/>
      <c r="EP339" s="90"/>
      <c r="EQ339" s="90"/>
      <c r="ER339" s="90"/>
      <c r="ES339" s="90"/>
      <c r="ET339" s="90"/>
      <c r="EU339" s="90"/>
      <c r="EV339" s="90"/>
    </row>
    <row r="340" spans="115:152" ht="6" customHeight="1">
      <c r="DK340" s="35"/>
      <c r="DL340" s="35"/>
      <c r="DM340" s="35"/>
      <c r="DN340" s="35"/>
      <c r="DO340" s="35"/>
      <c r="DS340" s="32"/>
      <c r="DT340" s="32"/>
      <c r="DU340" s="32"/>
      <c r="DV340" s="32"/>
      <c r="DW340" s="32"/>
      <c r="DX340" s="32"/>
      <c r="DY340" s="97"/>
      <c r="DZ340" s="97"/>
      <c r="EA340" s="97"/>
      <c r="EB340" s="97"/>
      <c r="EC340" s="97"/>
      <c r="ED340" s="97"/>
      <c r="EE340" s="97"/>
      <c r="EF340" s="97"/>
      <c r="EG340" s="97"/>
      <c r="EH340" s="97"/>
      <c r="EI340" s="97"/>
      <c r="EJ340" s="83"/>
      <c r="EK340" s="83"/>
      <c r="EL340" s="83"/>
      <c r="EM340" s="34"/>
      <c r="EN340" s="90"/>
      <c r="EO340" s="90"/>
      <c r="EP340" s="90"/>
      <c r="EQ340" s="90"/>
      <c r="ER340" s="90"/>
      <c r="ES340" s="90"/>
      <c r="ET340" s="90"/>
      <c r="EU340" s="90"/>
      <c r="EV340" s="90"/>
    </row>
    <row r="341" spans="115:152" ht="6" customHeight="1">
      <c r="DK341" s="35"/>
      <c r="DL341" s="35"/>
      <c r="DM341" s="35"/>
      <c r="DN341" s="35"/>
      <c r="DO341" s="35"/>
      <c r="DS341" s="32"/>
      <c r="DT341" s="32"/>
      <c r="DU341" s="32"/>
      <c r="DV341" s="32"/>
      <c r="DW341" s="32"/>
      <c r="DX341" s="32"/>
      <c r="DY341" s="97"/>
      <c r="DZ341" s="97"/>
      <c r="EA341" s="97"/>
      <c r="EB341" s="97"/>
      <c r="EC341" s="97"/>
      <c r="ED341" s="97"/>
      <c r="EE341" s="97"/>
      <c r="EF341" s="97"/>
      <c r="EG341" s="97"/>
      <c r="EH341" s="97"/>
      <c r="EI341" s="97"/>
      <c r="EJ341" s="83"/>
      <c r="EK341" s="83"/>
      <c r="EL341" s="83"/>
      <c r="EM341" s="34"/>
      <c r="EN341" s="90"/>
      <c r="EO341" s="90"/>
      <c r="EP341" s="90"/>
      <c r="EQ341" s="90"/>
      <c r="ER341" s="90"/>
      <c r="ES341" s="90"/>
      <c r="ET341" s="90"/>
      <c r="EU341" s="90"/>
      <c r="EV341" s="90"/>
    </row>
    <row r="342" spans="115:152" ht="6" customHeight="1">
      <c r="DK342" s="35"/>
      <c r="DL342" s="35"/>
      <c r="DM342" s="35"/>
      <c r="DN342" s="35"/>
      <c r="DO342" s="35"/>
      <c r="DS342" s="32"/>
      <c r="DT342" s="32"/>
      <c r="DU342" s="32"/>
      <c r="DV342" s="32"/>
      <c r="DW342" s="32"/>
      <c r="DX342" s="32"/>
      <c r="DY342" s="97"/>
      <c r="DZ342" s="97"/>
      <c r="EA342" s="97"/>
      <c r="EB342" s="97"/>
      <c r="EC342" s="97"/>
      <c r="ED342" s="97"/>
      <c r="EE342" s="97"/>
      <c r="EF342" s="97"/>
      <c r="EG342" s="97"/>
      <c r="EH342" s="97"/>
      <c r="EI342" s="97"/>
      <c r="EJ342" s="83"/>
      <c r="EK342" s="83"/>
      <c r="EL342" s="83"/>
      <c r="EM342" s="34"/>
      <c r="EN342" s="90"/>
      <c r="EO342" s="90"/>
      <c r="EP342" s="90"/>
      <c r="EQ342" s="90"/>
      <c r="ER342" s="90"/>
      <c r="ES342" s="90"/>
      <c r="ET342" s="90"/>
      <c r="EU342" s="90"/>
      <c r="EV342" s="90"/>
    </row>
    <row r="343" spans="115:152" ht="6" customHeight="1">
      <c r="DK343" s="35"/>
      <c r="DL343" s="35"/>
      <c r="DM343" s="35"/>
      <c r="DN343" s="35"/>
      <c r="DO343" s="35"/>
      <c r="DS343" s="32"/>
      <c r="DT343" s="32"/>
      <c r="DU343" s="32"/>
      <c r="DV343" s="32"/>
      <c r="DW343" s="32"/>
      <c r="DX343" s="32"/>
      <c r="DY343" s="97"/>
      <c r="DZ343" s="97"/>
      <c r="EA343" s="97"/>
      <c r="EB343" s="97"/>
      <c r="EC343" s="97"/>
      <c r="ED343" s="97"/>
      <c r="EE343" s="97"/>
      <c r="EF343" s="97"/>
      <c r="EG343" s="97"/>
      <c r="EH343" s="97"/>
      <c r="EI343" s="97"/>
      <c r="EJ343" s="83"/>
      <c r="EK343" s="83"/>
      <c r="EL343" s="83"/>
      <c r="EM343" s="34"/>
      <c r="EN343" s="90"/>
      <c r="EO343" s="90"/>
      <c r="EP343" s="90"/>
      <c r="EQ343" s="90"/>
      <c r="ER343" s="90"/>
      <c r="ES343" s="90"/>
      <c r="ET343" s="90"/>
      <c r="EU343" s="90"/>
      <c r="EV343" s="90"/>
    </row>
    <row r="344" spans="115:152" ht="6" customHeight="1">
      <c r="DK344" s="35"/>
      <c r="DL344" s="35"/>
      <c r="DM344" s="35"/>
      <c r="DN344" s="35"/>
      <c r="DO344" s="35"/>
      <c r="DS344" s="32"/>
      <c r="DT344" s="32"/>
      <c r="DU344" s="32"/>
      <c r="DV344" s="32"/>
      <c r="DW344" s="32"/>
      <c r="DX344" s="32"/>
      <c r="DY344" s="97"/>
      <c r="DZ344" s="97"/>
      <c r="EA344" s="97"/>
      <c r="EB344" s="97"/>
      <c r="EC344" s="97"/>
      <c r="ED344" s="97"/>
      <c r="EE344" s="97"/>
      <c r="EF344" s="97"/>
      <c r="EG344" s="97"/>
      <c r="EH344" s="97"/>
      <c r="EI344" s="97"/>
      <c r="EJ344" s="83"/>
      <c r="EK344" s="83"/>
      <c r="EL344" s="83"/>
      <c r="EM344" s="34"/>
      <c r="EN344" s="90"/>
      <c r="EO344" s="90"/>
      <c r="EP344" s="90"/>
      <c r="EQ344" s="90"/>
      <c r="ER344" s="90"/>
      <c r="ES344" s="90"/>
      <c r="ET344" s="90"/>
      <c r="EU344" s="90"/>
      <c r="EV344" s="90"/>
    </row>
    <row r="345" spans="115:152" ht="6" customHeight="1">
      <c r="DK345" s="35"/>
      <c r="DL345" s="35"/>
      <c r="DM345" s="35"/>
      <c r="DN345" s="35"/>
      <c r="DO345" s="35"/>
      <c r="DS345" s="32"/>
      <c r="DT345" s="32"/>
      <c r="DU345" s="32"/>
      <c r="DV345" s="32"/>
      <c r="DW345" s="32"/>
      <c r="DX345" s="32"/>
      <c r="DY345" s="97"/>
      <c r="DZ345" s="97"/>
      <c r="EA345" s="97"/>
      <c r="EB345" s="97"/>
      <c r="EC345" s="97"/>
      <c r="ED345" s="97"/>
      <c r="EE345" s="97"/>
      <c r="EF345" s="97"/>
      <c r="EG345" s="97"/>
      <c r="EH345" s="97"/>
      <c r="EI345" s="97"/>
      <c r="EJ345" s="83"/>
      <c r="EK345" s="83"/>
      <c r="EL345" s="83"/>
      <c r="EM345" s="34"/>
      <c r="EN345" s="90"/>
      <c r="EO345" s="90"/>
      <c r="EP345" s="90"/>
      <c r="EQ345" s="90"/>
      <c r="ER345" s="90"/>
      <c r="ES345" s="90"/>
      <c r="ET345" s="90"/>
      <c r="EU345" s="90"/>
      <c r="EV345" s="90"/>
    </row>
    <row r="346" spans="115:152" ht="6" customHeight="1">
      <c r="DK346" s="35"/>
      <c r="DL346" s="35"/>
      <c r="DM346" s="35"/>
      <c r="DN346" s="35"/>
      <c r="DO346" s="35"/>
      <c r="DY346" s="97"/>
      <c r="DZ346" s="97"/>
      <c r="EA346" s="97"/>
      <c r="EB346" s="97"/>
      <c r="EC346" s="97"/>
      <c r="ED346" s="97"/>
      <c r="EE346" s="97"/>
      <c r="EF346" s="97"/>
      <c r="EG346" s="97"/>
      <c r="EH346" s="97"/>
      <c r="EI346" s="97"/>
      <c r="EJ346" s="83"/>
      <c r="EK346" s="83"/>
      <c r="EL346" s="83"/>
      <c r="EM346" s="34"/>
      <c r="EN346" s="90"/>
      <c r="EO346" s="90"/>
      <c r="EP346" s="90"/>
      <c r="EQ346" s="90"/>
      <c r="ER346" s="90"/>
      <c r="ES346" s="90"/>
      <c r="ET346" s="90"/>
      <c r="EU346" s="90"/>
      <c r="EV346" s="90"/>
    </row>
    <row r="347" spans="115:152" ht="6" customHeight="1">
      <c r="DK347" s="35"/>
      <c r="DL347" s="35"/>
      <c r="DM347" s="35"/>
      <c r="DN347" s="35"/>
      <c r="DO347" s="35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83"/>
      <c r="EK347" s="83"/>
      <c r="EL347" s="83"/>
      <c r="EM347" s="34"/>
      <c r="EN347" s="90"/>
      <c r="EO347" s="90"/>
      <c r="EP347" s="90"/>
      <c r="EQ347" s="90"/>
      <c r="ER347" s="90"/>
      <c r="ES347" s="90"/>
      <c r="ET347" s="90"/>
      <c r="EU347" s="90"/>
      <c r="EV347" s="90"/>
    </row>
    <row r="348" spans="115:152" ht="6" customHeight="1">
      <c r="DK348" s="35"/>
      <c r="DL348" s="35"/>
      <c r="DM348" s="35"/>
      <c r="DN348" s="35"/>
      <c r="DO348" s="35"/>
      <c r="DY348" s="97"/>
      <c r="DZ348" s="97"/>
      <c r="EA348" s="97"/>
      <c r="EB348" s="97"/>
      <c r="EC348" s="97"/>
      <c r="ED348" s="97"/>
      <c r="EE348" s="97"/>
      <c r="EF348" s="97"/>
      <c r="EG348" s="97"/>
      <c r="EH348" s="97"/>
      <c r="EI348" s="97"/>
      <c r="EJ348" s="83"/>
      <c r="EK348" s="83"/>
      <c r="EL348" s="83"/>
      <c r="EM348" s="34"/>
      <c r="EN348" s="90"/>
      <c r="EO348" s="90"/>
      <c r="EP348" s="90"/>
      <c r="EQ348" s="90"/>
      <c r="ER348" s="90"/>
      <c r="ES348" s="90"/>
      <c r="ET348" s="90"/>
      <c r="EU348" s="90"/>
      <c r="EV348" s="90"/>
    </row>
    <row r="349" spans="115:152" ht="6" customHeight="1">
      <c r="DK349" s="35"/>
      <c r="DL349" s="35"/>
      <c r="DM349" s="35"/>
      <c r="DN349" s="35"/>
      <c r="DO349" s="35"/>
      <c r="DY349" s="97"/>
      <c r="DZ349" s="97"/>
      <c r="EA349" s="97"/>
      <c r="EB349" s="97"/>
      <c r="EC349" s="97"/>
      <c r="ED349" s="97"/>
      <c r="EE349" s="97"/>
      <c r="EF349" s="97"/>
      <c r="EG349" s="97"/>
      <c r="EH349" s="97"/>
      <c r="EI349" s="97"/>
      <c r="EJ349" s="83"/>
      <c r="EK349" s="83"/>
      <c r="EL349" s="83"/>
      <c r="EM349" s="34"/>
      <c r="EN349" s="90"/>
      <c r="EO349" s="90"/>
      <c r="EP349" s="90"/>
      <c r="EQ349" s="90"/>
      <c r="ER349" s="90"/>
      <c r="ES349" s="90"/>
      <c r="ET349" s="90"/>
      <c r="EU349" s="90"/>
      <c r="EV349" s="90"/>
    </row>
    <row r="350" spans="115:152" ht="6" customHeight="1">
      <c r="DK350" s="35"/>
      <c r="DL350" s="35"/>
      <c r="DM350" s="35"/>
      <c r="DN350" s="35"/>
      <c r="DO350" s="35"/>
      <c r="DY350" s="97"/>
      <c r="DZ350" s="97"/>
      <c r="EA350" s="97"/>
      <c r="EB350" s="97"/>
      <c r="EC350" s="97"/>
      <c r="ED350" s="97"/>
      <c r="EE350" s="97"/>
      <c r="EF350" s="97"/>
      <c r="EG350" s="97"/>
      <c r="EH350" s="97"/>
      <c r="EI350" s="97"/>
      <c r="EJ350" s="83"/>
      <c r="EK350" s="83"/>
      <c r="EL350" s="83"/>
      <c r="EM350" s="34"/>
      <c r="EN350" s="90"/>
      <c r="EO350" s="90"/>
      <c r="EP350" s="90"/>
      <c r="EQ350" s="90"/>
      <c r="ER350" s="90"/>
      <c r="ES350" s="90"/>
      <c r="ET350" s="90"/>
      <c r="EU350" s="90"/>
      <c r="EV350" s="90"/>
    </row>
    <row r="351" spans="115:152" ht="6" customHeight="1">
      <c r="DK351" s="35"/>
      <c r="DL351" s="35"/>
      <c r="DM351" s="35"/>
      <c r="DN351" s="35"/>
      <c r="DO351" s="35"/>
      <c r="DY351" s="97"/>
      <c r="DZ351" s="97"/>
      <c r="EA351" s="97"/>
      <c r="EB351" s="97"/>
      <c r="EC351" s="97"/>
      <c r="ED351" s="97"/>
      <c r="EE351" s="97"/>
      <c r="EF351" s="97"/>
      <c r="EG351" s="97"/>
      <c r="EH351" s="97"/>
      <c r="EI351" s="97"/>
      <c r="EJ351" s="83"/>
      <c r="EK351" s="83"/>
      <c r="EL351" s="83"/>
      <c r="EM351" s="34"/>
      <c r="EN351" s="90"/>
      <c r="EO351" s="90"/>
      <c r="EP351" s="90"/>
      <c r="EQ351" s="90"/>
      <c r="ER351" s="90"/>
      <c r="ES351" s="90"/>
      <c r="ET351" s="90"/>
      <c r="EU351" s="90"/>
      <c r="EV351" s="90"/>
    </row>
    <row r="352" spans="115:152" ht="6" customHeight="1">
      <c r="DK352" s="35"/>
      <c r="DL352" s="35"/>
      <c r="DM352" s="35"/>
      <c r="DN352" s="35"/>
      <c r="DO352" s="35"/>
      <c r="DY352" s="97"/>
      <c r="DZ352" s="97"/>
      <c r="EA352" s="97"/>
      <c r="EB352" s="97"/>
      <c r="EC352" s="97"/>
      <c r="ED352" s="97"/>
      <c r="EE352" s="97"/>
      <c r="EF352" s="97"/>
      <c r="EG352" s="97"/>
      <c r="EH352" s="97"/>
      <c r="EI352" s="97"/>
      <c r="EJ352" s="83"/>
      <c r="EK352" s="83"/>
      <c r="EL352" s="83"/>
      <c r="EM352" s="34"/>
      <c r="EN352" s="90"/>
      <c r="EO352" s="90"/>
      <c r="EP352" s="90"/>
      <c r="EQ352" s="90"/>
      <c r="ER352" s="90"/>
      <c r="ES352" s="90"/>
      <c r="ET352" s="90"/>
      <c r="EU352" s="90"/>
      <c r="EV352" s="90"/>
    </row>
    <row r="353" spans="115:152" ht="6" customHeight="1">
      <c r="DK353" s="35"/>
      <c r="DL353" s="35"/>
      <c r="DM353" s="35"/>
      <c r="DN353" s="35"/>
      <c r="DO353" s="35"/>
      <c r="DY353" s="97"/>
      <c r="DZ353" s="97"/>
      <c r="EA353" s="97"/>
      <c r="EB353" s="97"/>
      <c r="EC353" s="97"/>
      <c r="ED353" s="97"/>
      <c r="EE353" s="97"/>
      <c r="EF353" s="97"/>
      <c r="EG353" s="97"/>
      <c r="EH353" s="97"/>
      <c r="EI353" s="97"/>
      <c r="EJ353" s="83"/>
      <c r="EK353" s="83"/>
      <c r="EL353" s="83"/>
      <c r="EM353" s="34"/>
      <c r="EN353" s="90"/>
      <c r="EO353" s="90"/>
      <c r="EP353" s="90"/>
      <c r="EQ353" s="90"/>
      <c r="ER353" s="90"/>
      <c r="ES353" s="90"/>
      <c r="ET353" s="90"/>
      <c r="EU353" s="90"/>
      <c r="EV353" s="90"/>
    </row>
    <row r="354" spans="115:152" ht="6" customHeight="1">
      <c r="DK354" s="35"/>
      <c r="DL354" s="35"/>
      <c r="DM354" s="35"/>
      <c r="DN354" s="35"/>
      <c r="DO354" s="35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83"/>
      <c r="EK354" s="83"/>
      <c r="EL354" s="83"/>
      <c r="EM354" s="34"/>
      <c r="EN354" s="90"/>
      <c r="EO354" s="90"/>
      <c r="EP354" s="90"/>
      <c r="EQ354" s="90"/>
      <c r="ER354" s="90"/>
      <c r="ES354" s="90"/>
      <c r="ET354" s="90"/>
      <c r="EU354" s="90"/>
      <c r="EV354" s="90"/>
    </row>
    <row r="355" spans="115:152" ht="6" customHeight="1"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83"/>
      <c r="EK355" s="83"/>
      <c r="EL355" s="83"/>
      <c r="EM355" s="34"/>
      <c r="EN355" s="90"/>
      <c r="EO355" s="90"/>
      <c r="EP355" s="90"/>
      <c r="EQ355" s="90"/>
      <c r="ER355" s="90"/>
      <c r="ES355" s="90"/>
      <c r="ET355" s="90"/>
      <c r="EU355" s="90"/>
      <c r="EV355" s="90"/>
    </row>
    <row r="356" spans="115:152" ht="6" customHeight="1"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83"/>
      <c r="EK356" s="83"/>
      <c r="EL356" s="83"/>
      <c r="EM356" s="34"/>
      <c r="EN356" s="90"/>
      <c r="EO356" s="90"/>
      <c r="EP356" s="90"/>
      <c r="EQ356" s="90"/>
      <c r="ER356" s="90"/>
      <c r="ES356" s="90"/>
      <c r="ET356" s="90"/>
      <c r="EU356" s="90"/>
      <c r="EV356" s="90"/>
    </row>
    <row r="357" spans="115:152" ht="6" customHeight="1"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83"/>
      <c r="EK357" s="83"/>
      <c r="EL357" s="83"/>
      <c r="EM357" s="34"/>
      <c r="EN357" s="90"/>
      <c r="EO357" s="90"/>
      <c r="EP357" s="90"/>
      <c r="EQ357" s="90"/>
      <c r="ER357" s="90"/>
      <c r="ES357" s="90"/>
      <c r="ET357" s="90"/>
      <c r="EU357" s="90"/>
      <c r="EV357" s="90"/>
    </row>
    <row r="358" spans="115:152" ht="6" customHeight="1"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83"/>
      <c r="EK358" s="83"/>
      <c r="EL358" s="83"/>
      <c r="EM358" s="34"/>
      <c r="EN358" s="90"/>
      <c r="EO358" s="90"/>
      <c r="EP358" s="90"/>
      <c r="EQ358" s="90"/>
      <c r="ER358" s="90"/>
      <c r="ES358" s="90"/>
      <c r="ET358" s="90"/>
      <c r="EU358" s="90"/>
      <c r="EV358" s="90"/>
    </row>
    <row r="359" spans="115:152" ht="6" customHeight="1"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83"/>
      <c r="EK359" s="83"/>
      <c r="EL359" s="83"/>
      <c r="EM359" s="34"/>
      <c r="EN359" s="90"/>
      <c r="EO359" s="90"/>
      <c r="EP359" s="90"/>
      <c r="EQ359" s="90"/>
      <c r="ER359" s="90"/>
      <c r="ES359" s="90"/>
      <c r="ET359" s="90"/>
      <c r="EU359" s="90"/>
      <c r="EV359" s="90"/>
    </row>
    <row r="360" spans="115:152" ht="6" customHeight="1"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83"/>
      <c r="EK360" s="83"/>
      <c r="EL360" s="83"/>
      <c r="EM360" s="34"/>
      <c r="EN360" s="90"/>
      <c r="EO360" s="90"/>
      <c r="EP360" s="90"/>
      <c r="EQ360" s="90"/>
      <c r="ER360" s="90"/>
      <c r="ES360" s="90"/>
      <c r="ET360" s="90"/>
      <c r="EU360" s="90"/>
      <c r="EV360" s="90"/>
    </row>
    <row r="361" spans="115:152" ht="6" customHeight="1"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83"/>
      <c r="EK361" s="83"/>
      <c r="EL361" s="83"/>
      <c r="EM361" s="34"/>
      <c r="EN361" s="90"/>
      <c r="EO361" s="90"/>
      <c r="EP361" s="90"/>
      <c r="EQ361" s="90"/>
      <c r="ER361" s="90"/>
      <c r="ES361" s="90"/>
      <c r="ET361" s="90"/>
      <c r="EU361" s="90"/>
      <c r="EV361" s="90"/>
    </row>
    <row r="362" spans="115:152" ht="6" customHeight="1"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83"/>
      <c r="EK362" s="83"/>
      <c r="EL362" s="83"/>
      <c r="EM362" s="34"/>
      <c r="EN362" s="90"/>
      <c r="EO362" s="90"/>
      <c r="EP362" s="90"/>
      <c r="EQ362" s="90"/>
      <c r="ER362" s="90"/>
      <c r="ES362" s="90"/>
      <c r="ET362" s="90"/>
      <c r="EU362" s="90"/>
      <c r="EV362" s="90"/>
    </row>
    <row r="363" spans="115:152" ht="6" customHeight="1"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83"/>
      <c r="EK363" s="83"/>
      <c r="EL363" s="83"/>
      <c r="EM363" s="34"/>
      <c r="EN363" s="90"/>
      <c r="EO363" s="90"/>
      <c r="EP363" s="90"/>
      <c r="EQ363" s="90"/>
      <c r="ER363" s="90"/>
      <c r="ES363" s="90"/>
      <c r="ET363" s="90"/>
      <c r="EU363" s="90"/>
      <c r="EV363" s="90"/>
    </row>
    <row r="364" spans="115:152" ht="6" customHeight="1"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83"/>
      <c r="EK364" s="83"/>
      <c r="EL364" s="83"/>
      <c r="EM364" s="34"/>
      <c r="EN364" s="90"/>
      <c r="EO364" s="90"/>
      <c r="EP364" s="90"/>
      <c r="EQ364" s="90"/>
      <c r="ER364" s="90"/>
      <c r="ES364" s="90"/>
      <c r="ET364" s="90"/>
      <c r="EU364" s="90"/>
      <c r="EV364" s="90"/>
    </row>
    <row r="365" spans="115:152" ht="6" customHeight="1"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83"/>
      <c r="EK365" s="83"/>
      <c r="EL365" s="83"/>
      <c r="EM365" s="34"/>
      <c r="EN365" s="90"/>
      <c r="EO365" s="90"/>
      <c r="EP365" s="90"/>
      <c r="EQ365" s="90"/>
      <c r="ER365" s="90"/>
      <c r="ES365" s="90"/>
      <c r="ET365" s="90"/>
      <c r="EU365" s="90"/>
      <c r="EV365" s="90"/>
    </row>
    <row r="366" spans="115:152" ht="6" customHeight="1"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83"/>
      <c r="EK366" s="83"/>
      <c r="EL366" s="83"/>
      <c r="EM366" s="34"/>
      <c r="EN366" s="90"/>
      <c r="EO366" s="90"/>
      <c r="EP366" s="90"/>
      <c r="EQ366" s="90"/>
      <c r="ER366" s="90"/>
      <c r="ES366" s="90"/>
      <c r="ET366" s="90"/>
      <c r="EU366" s="90"/>
      <c r="EV366" s="90"/>
    </row>
    <row r="367" spans="115:152" ht="6" customHeight="1"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83"/>
      <c r="EK367" s="83"/>
      <c r="EL367" s="83"/>
      <c r="EM367" s="34"/>
      <c r="EN367" s="90"/>
      <c r="EO367" s="90"/>
      <c r="EP367" s="90"/>
      <c r="EQ367" s="90"/>
      <c r="ER367" s="90"/>
      <c r="ES367" s="90"/>
      <c r="ET367" s="90"/>
      <c r="EU367" s="90"/>
      <c r="EV367" s="90"/>
    </row>
    <row r="368" spans="115:152" ht="6" customHeight="1"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83"/>
      <c r="EK368" s="83"/>
      <c r="EL368" s="83"/>
      <c r="EM368" s="34"/>
      <c r="EN368" s="90"/>
      <c r="EO368" s="90"/>
      <c r="EP368" s="90"/>
      <c r="EQ368" s="90"/>
      <c r="ER368" s="90"/>
      <c r="ES368" s="90"/>
      <c r="ET368" s="90"/>
      <c r="EU368" s="90"/>
      <c r="EV368" s="90"/>
    </row>
    <row r="369" spans="129:152" ht="6" customHeight="1"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83"/>
      <c r="EK369" s="83"/>
      <c r="EL369" s="83"/>
      <c r="EM369" s="34"/>
      <c r="EN369" s="90"/>
      <c r="EO369" s="90"/>
      <c r="EP369" s="90"/>
      <c r="EQ369" s="90"/>
      <c r="ER369" s="90"/>
      <c r="ES369" s="90"/>
      <c r="ET369" s="90"/>
      <c r="EU369" s="90"/>
      <c r="EV369" s="90"/>
    </row>
    <row r="370" spans="129:152" ht="6" customHeight="1"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83"/>
      <c r="EK370" s="83"/>
      <c r="EL370" s="83"/>
      <c r="EM370" s="34"/>
      <c r="EN370" s="90"/>
      <c r="EO370" s="90"/>
      <c r="EP370" s="90"/>
      <c r="EQ370" s="90"/>
      <c r="ER370" s="90"/>
      <c r="ES370" s="90"/>
      <c r="ET370" s="90"/>
      <c r="EU370" s="90"/>
      <c r="EV370" s="90"/>
    </row>
    <row r="371" spans="129:152" ht="6" customHeight="1"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83"/>
      <c r="EK371" s="83"/>
      <c r="EL371" s="83"/>
      <c r="EM371" s="34"/>
      <c r="EN371" s="90"/>
      <c r="EO371" s="90"/>
      <c r="EP371" s="90"/>
      <c r="EQ371" s="90"/>
      <c r="ER371" s="90"/>
      <c r="ES371" s="90"/>
      <c r="ET371" s="90"/>
      <c r="EU371" s="90"/>
      <c r="EV371" s="90"/>
    </row>
    <row r="372" spans="129:152" ht="6" customHeight="1"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83"/>
      <c r="EK372" s="83"/>
      <c r="EL372" s="83"/>
      <c r="EM372" s="34"/>
      <c r="EN372" s="90"/>
      <c r="EO372" s="90"/>
      <c r="EP372" s="90"/>
      <c r="EQ372" s="90"/>
      <c r="ER372" s="90"/>
      <c r="ES372" s="90"/>
      <c r="ET372" s="90"/>
      <c r="EU372" s="90"/>
      <c r="EV372" s="90"/>
    </row>
    <row r="373" spans="129:152" ht="6" customHeight="1"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83"/>
      <c r="EK373" s="83"/>
      <c r="EL373" s="83"/>
      <c r="EM373" s="34"/>
      <c r="EN373" s="90"/>
      <c r="EO373" s="90"/>
      <c r="EP373" s="90"/>
      <c r="EQ373" s="90"/>
      <c r="ER373" s="90"/>
      <c r="ES373" s="90"/>
      <c r="ET373" s="90"/>
      <c r="EU373" s="90"/>
      <c r="EV373" s="90"/>
    </row>
    <row r="374" spans="129:152" ht="6" customHeight="1"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83"/>
      <c r="EK374" s="83"/>
      <c r="EL374" s="83"/>
      <c r="EM374" s="34"/>
      <c r="EN374" s="90"/>
      <c r="EO374" s="90"/>
      <c r="EP374" s="90"/>
      <c r="EQ374" s="90"/>
      <c r="ER374" s="90"/>
      <c r="ES374" s="90"/>
      <c r="ET374" s="90"/>
      <c r="EU374" s="90"/>
      <c r="EV374" s="90"/>
    </row>
    <row r="375" spans="129:152" ht="6" customHeight="1"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83"/>
      <c r="EK375" s="83"/>
      <c r="EL375" s="83"/>
      <c r="EM375" s="34"/>
      <c r="EN375" s="90"/>
      <c r="EO375" s="90"/>
      <c r="EP375" s="90"/>
      <c r="EQ375" s="90"/>
      <c r="ER375" s="90"/>
      <c r="ES375" s="90"/>
      <c r="ET375" s="90"/>
      <c r="EU375" s="90"/>
      <c r="EV375" s="90"/>
    </row>
    <row r="376" spans="129:152" ht="6" customHeight="1">
      <c r="DY376" s="97"/>
      <c r="DZ376" s="97"/>
      <c r="EA376" s="97"/>
      <c r="EB376" s="97"/>
      <c r="EC376" s="97"/>
      <c r="ED376" s="97"/>
      <c r="EE376" s="97"/>
      <c r="EF376" s="97"/>
      <c r="EG376" s="97"/>
      <c r="EH376" s="97"/>
      <c r="EI376" s="97"/>
      <c r="EJ376" s="83"/>
      <c r="EK376" s="83"/>
      <c r="EL376" s="83"/>
      <c r="EM376" s="34"/>
      <c r="EN376" s="90"/>
      <c r="EO376" s="90"/>
      <c r="EP376" s="90"/>
      <c r="EQ376" s="90"/>
      <c r="ER376" s="90"/>
      <c r="ES376" s="90"/>
      <c r="ET376" s="90"/>
      <c r="EU376" s="90"/>
      <c r="EV376" s="90"/>
    </row>
    <row r="377" spans="129:152" ht="6" customHeight="1">
      <c r="DY377" s="97"/>
      <c r="DZ377" s="97"/>
      <c r="EA377" s="97"/>
      <c r="EB377" s="97"/>
      <c r="EC377" s="97"/>
      <c r="ED377" s="97"/>
      <c r="EE377" s="97"/>
      <c r="EF377" s="97"/>
      <c r="EG377" s="97"/>
      <c r="EH377" s="97"/>
      <c r="EI377" s="97"/>
      <c r="EJ377" s="83"/>
      <c r="EK377" s="83"/>
      <c r="EL377" s="83"/>
      <c r="EM377" s="34"/>
      <c r="EN377" s="90"/>
      <c r="EO377" s="90"/>
      <c r="EP377" s="90"/>
      <c r="EQ377" s="90"/>
      <c r="ER377" s="90"/>
      <c r="ES377" s="90"/>
      <c r="ET377" s="90"/>
      <c r="EU377" s="90"/>
      <c r="EV377" s="90"/>
    </row>
    <row r="378" spans="129:152" ht="6" customHeight="1"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83"/>
      <c r="EK378" s="83"/>
      <c r="EL378" s="83"/>
      <c r="EM378" s="34"/>
      <c r="EN378" s="90"/>
      <c r="EO378" s="90"/>
      <c r="EP378" s="90"/>
      <c r="EQ378" s="90"/>
      <c r="ER378" s="90"/>
      <c r="ES378" s="90"/>
      <c r="ET378" s="90"/>
      <c r="EU378" s="90"/>
      <c r="EV378" s="90"/>
    </row>
    <row r="379" spans="129:152" ht="6" customHeight="1">
      <c r="DY379" s="97"/>
      <c r="DZ379" s="97"/>
      <c r="EA379" s="97"/>
      <c r="EB379" s="97"/>
      <c r="EC379" s="97"/>
      <c r="ED379" s="97"/>
      <c r="EE379" s="97"/>
      <c r="EF379" s="97"/>
      <c r="EG379" s="97"/>
      <c r="EH379" s="97"/>
      <c r="EI379" s="97"/>
      <c r="EJ379" s="83"/>
      <c r="EK379" s="83"/>
      <c r="EL379" s="83"/>
      <c r="EM379" s="34"/>
      <c r="EN379" s="90"/>
      <c r="EO379" s="90"/>
      <c r="EP379" s="90"/>
      <c r="EQ379" s="90"/>
      <c r="ER379" s="90"/>
      <c r="ES379" s="90"/>
      <c r="ET379" s="90"/>
      <c r="EU379" s="90"/>
      <c r="EV379" s="90"/>
    </row>
    <row r="380" spans="129:152" ht="6" customHeight="1">
      <c r="DY380" s="97"/>
      <c r="DZ380" s="97"/>
      <c r="EA380" s="97"/>
      <c r="EB380" s="97"/>
      <c r="EC380" s="97"/>
      <c r="ED380" s="97"/>
      <c r="EE380" s="97"/>
      <c r="EF380" s="97"/>
      <c r="EG380" s="97"/>
      <c r="EH380" s="97"/>
      <c r="EI380" s="97"/>
      <c r="EJ380" s="83"/>
      <c r="EK380" s="83"/>
      <c r="EL380" s="83"/>
      <c r="EN380" s="90"/>
      <c r="EO380" s="90"/>
      <c r="EP380" s="90"/>
      <c r="EQ380" s="90"/>
      <c r="ER380" s="90"/>
      <c r="ES380" s="90"/>
      <c r="ET380" s="90"/>
      <c r="EU380" s="90"/>
      <c r="EV380" s="90"/>
    </row>
    <row r="381" spans="129:152" ht="6" customHeight="1">
      <c r="DY381" s="97"/>
      <c r="DZ381" s="97"/>
      <c r="EA381" s="97"/>
      <c r="EB381" s="97"/>
      <c r="EC381" s="97"/>
      <c r="ED381" s="97"/>
      <c r="EE381" s="97"/>
      <c r="EF381" s="97"/>
      <c r="EG381" s="97"/>
      <c r="EH381" s="97"/>
      <c r="EI381" s="97"/>
      <c r="EJ381" s="83"/>
      <c r="EK381" s="83"/>
      <c r="EL381" s="83"/>
      <c r="EN381" s="90"/>
      <c r="EO381" s="90"/>
      <c r="EP381" s="90"/>
      <c r="EQ381" s="90"/>
      <c r="ER381" s="90"/>
      <c r="ES381" s="90"/>
      <c r="ET381" s="90"/>
      <c r="EU381" s="90"/>
      <c r="EV381" s="90"/>
    </row>
    <row r="382" spans="129:152" ht="6" customHeight="1">
      <c r="DY382" s="97"/>
      <c r="DZ382" s="97"/>
      <c r="EA382" s="97"/>
      <c r="EB382" s="97"/>
      <c r="EC382" s="97"/>
      <c r="ED382" s="97"/>
      <c r="EE382" s="97"/>
      <c r="EF382" s="97"/>
      <c r="EG382" s="97"/>
      <c r="EH382" s="97"/>
      <c r="EI382" s="97"/>
      <c r="EJ382" s="83"/>
      <c r="EK382" s="83"/>
      <c r="EL382" s="83"/>
      <c r="EN382" s="90"/>
      <c r="EO382" s="90"/>
      <c r="EP382" s="90"/>
      <c r="EQ382" s="90"/>
      <c r="ER382" s="90"/>
      <c r="ES382" s="90"/>
      <c r="ET382" s="90"/>
      <c r="EU382" s="90"/>
      <c r="EV382" s="90"/>
    </row>
    <row r="383" spans="129:152" ht="6" customHeight="1"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7"/>
      <c r="EJ383" s="83"/>
      <c r="EK383" s="83"/>
      <c r="EL383" s="83"/>
      <c r="EN383" s="90"/>
      <c r="EO383" s="90"/>
      <c r="EP383" s="90"/>
      <c r="EQ383" s="90"/>
      <c r="ER383" s="90"/>
      <c r="ES383" s="90"/>
      <c r="ET383" s="90"/>
      <c r="EU383" s="90"/>
      <c r="EV383" s="90"/>
    </row>
    <row r="384" spans="129:152" ht="6" customHeight="1">
      <c r="DY384" s="97"/>
      <c r="DZ384" s="97"/>
      <c r="EA384" s="97"/>
      <c r="EB384" s="97"/>
      <c r="EC384" s="97"/>
      <c r="ED384" s="97"/>
      <c r="EE384" s="97"/>
      <c r="EF384" s="97"/>
      <c r="EG384" s="97"/>
      <c r="EH384" s="97"/>
      <c r="EI384" s="97"/>
      <c r="EJ384" s="83"/>
      <c r="EK384" s="83"/>
      <c r="EL384" s="83"/>
      <c r="EN384" s="90"/>
      <c r="EO384" s="90"/>
      <c r="EP384" s="90"/>
      <c r="EQ384" s="90"/>
      <c r="ER384" s="90"/>
      <c r="ES384" s="90"/>
      <c r="ET384" s="90"/>
      <c r="EU384" s="90"/>
      <c r="EV384" s="90"/>
    </row>
    <row r="385" spans="129:152" ht="6" customHeight="1"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83"/>
      <c r="EK385" s="83"/>
      <c r="EL385" s="83"/>
      <c r="EN385" s="90"/>
      <c r="EO385" s="90"/>
      <c r="EP385" s="90"/>
      <c r="EQ385" s="90"/>
      <c r="ER385" s="90"/>
      <c r="ES385" s="90"/>
      <c r="ET385" s="90"/>
      <c r="EU385" s="90"/>
      <c r="EV385" s="90"/>
    </row>
    <row r="386" spans="129:152" ht="6" customHeight="1">
      <c r="DY386" s="97"/>
      <c r="DZ386" s="97"/>
      <c r="EA386" s="97"/>
      <c r="EB386" s="97"/>
      <c r="EC386" s="97"/>
      <c r="ED386" s="97"/>
      <c r="EE386" s="97"/>
      <c r="EF386" s="97"/>
      <c r="EG386" s="97"/>
      <c r="EH386" s="97"/>
      <c r="EI386" s="97"/>
      <c r="EJ386" s="83"/>
      <c r="EK386" s="83"/>
      <c r="EL386" s="83"/>
      <c r="EN386" s="90"/>
      <c r="EO386" s="90"/>
      <c r="EP386" s="90"/>
      <c r="EQ386" s="90"/>
      <c r="ER386" s="90"/>
      <c r="ES386" s="90"/>
      <c r="ET386" s="90"/>
      <c r="EU386" s="90"/>
      <c r="EV386" s="90"/>
    </row>
    <row r="387" spans="129:152" ht="6" customHeight="1">
      <c r="DY387" s="97"/>
      <c r="DZ387" s="97"/>
      <c r="EA387" s="97"/>
      <c r="EB387" s="97"/>
      <c r="EC387" s="97"/>
      <c r="ED387" s="97"/>
      <c r="EE387" s="97"/>
      <c r="EF387" s="97"/>
      <c r="EG387" s="97"/>
      <c r="EH387" s="97"/>
      <c r="EI387" s="97"/>
      <c r="EJ387" s="83"/>
      <c r="EK387" s="83"/>
      <c r="EL387" s="83"/>
      <c r="EN387" s="90"/>
      <c r="EO387" s="90"/>
      <c r="EP387" s="90"/>
      <c r="EQ387" s="90"/>
      <c r="ER387" s="90"/>
      <c r="ES387" s="90"/>
      <c r="ET387" s="90"/>
      <c r="EU387" s="90"/>
      <c r="EV387" s="90"/>
    </row>
    <row r="388" spans="129:152" ht="6" customHeight="1">
      <c r="DY388" s="97"/>
      <c r="DZ388" s="97"/>
      <c r="EA388" s="97"/>
      <c r="EB388" s="97"/>
      <c r="EC388" s="97"/>
      <c r="ED388" s="97"/>
      <c r="EE388" s="97"/>
      <c r="EF388" s="97"/>
      <c r="EG388" s="97"/>
      <c r="EH388" s="97"/>
      <c r="EI388" s="97"/>
      <c r="EJ388" s="83"/>
      <c r="EK388" s="83"/>
      <c r="EL388" s="83"/>
      <c r="EN388" s="90"/>
      <c r="EO388" s="90"/>
      <c r="EP388" s="90"/>
      <c r="EQ388" s="90"/>
      <c r="ER388" s="90"/>
      <c r="ES388" s="90"/>
      <c r="ET388" s="90"/>
      <c r="EU388" s="90"/>
      <c r="EV388" s="90"/>
    </row>
    <row r="389" spans="129:152" ht="6" customHeight="1">
      <c r="DY389" s="97"/>
      <c r="DZ389" s="97"/>
      <c r="EA389" s="97"/>
      <c r="EB389" s="97"/>
      <c r="EC389" s="97"/>
      <c r="ED389" s="97"/>
      <c r="EE389" s="97"/>
      <c r="EF389" s="97"/>
      <c r="EG389" s="97"/>
      <c r="EH389" s="97"/>
      <c r="EI389" s="97"/>
      <c r="EJ389" s="83"/>
      <c r="EK389" s="83"/>
      <c r="EL389" s="83"/>
      <c r="EN389" s="90"/>
      <c r="EO389" s="90"/>
      <c r="EP389" s="90"/>
      <c r="EQ389" s="90"/>
      <c r="ER389" s="90"/>
      <c r="ES389" s="90"/>
      <c r="ET389" s="90"/>
      <c r="EU389" s="90"/>
      <c r="EV389" s="90"/>
    </row>
    <row r="390" spans="129:152" ht="6" customHeight="1">
      <c r="DY390" s="97"/>
      <c r="DZ390" s="97"/>
      <c r="EA390" s="97"/>
      <c r="EB390" s="97"/>
      <c r="EC390" s="97"/>
      <c r="ED390" s="97"/>
      <c r="EE390" s="97"/>
      <c r="EF390" s="97"/>
      <c r="EG390" s="97"/>
      <c r="EH390" s="97"/>
      <c r="EI390" s="97"/>
      <c r="EJ390" s="83"/>
      <c r="EK390" s="83"/>
      <c r="EL390" s="83"/>
      <c r="EN390" s="90"/>
      <c r="EO390" s="90"/>
      <c r="EP390" s="90"/>
      <c r="EQ390" s="90"/>
      <c r="ER390" s="90"/>
      <c r="ES390" s="90"/>
      <c r="ET390" s="90"/>
      <c r="EU390" s="90"/>
      <c r="EV390" s="90"/>
    </row>
    <row r="391" spans="129:152" ht="6" customHeight="1">
      <c r="DY391" s="97"/>
      <c r="DZ391" s="97"/>
      <c r="EA391" s="97"/>
      <c r="EB391" s="97"/>
      <c r="EC391" s="97"/>
      <c r="ED391" s="97"/>
      <c r="EE391" s="97"/>
      <c r="EF391" s="97"/>
      <c r="EG391" s="97"/>
      <c r="EH391" s="97"/>
      <c r="EI391" s="97"/>
      <c r="EJ391" s="83"/>
      <c r="EK391" s="83"/>
      <c r="EL391" s="83"/>
    </row>
    <row r="392" spans="129:152" ht="6" customHeight="1">
      <c r="DY392" s="97"/>
      <c r="DZ392" s="97"/>
      <c r="EA392" s="97"/>
      <c r="EB392" s="97"/>
      <c r="EC392" s="97"/>
      <c r="ED392" s="97"/>
      <c r="EE392" s="97"/>
      <c r="EF392" s="97"/>
      <c r="EG392" s="97"/>
      <c r="EH392" s="97"/>
      <c r="EI392" s="97"/>
      <c r="EJ392" s="83"/>
      <c r="EK392" s="83"/>
      <c r="EL392" s="83"/>
    </row>
    <row r="393" spans="129:152" ht="6" customHeight="1">
      <c r="DY393" s="97"/>
      <c r="DZ393" s="97"/>
      <c r="EA393" s="97"/>
      <c r="EB393" s="97"/>
      <c r="EC393" s="97"/>
      <c r="ED393" s="97"/>
      <c r="EE393" s="97"/>
      <c r="EF393" s="97"/>
      <c r="EG393" s="97"/>
      <c r="EH393" s="97"/>
      <c r="EI393" s="97"/>
      <c r="EJ393" s="83"/>
      <c r="EK393" s="83"/>
      <c r="EL393" s="83"/>
    </row>
    <row r="394" spans="129:152" ht="6" customHeight="1">
      <c r="DY394" s="34"/>
      <c r="DZ394" s="34"/>
      <c r="EA394" s="34"/>
      <c r="EB394" s="34"/>
      <c r="EC394" s="34"/>
      <c r="ED394" s="34"/>
      <c r="EE394" s="34"/>
    </row>
    <row r="395" spans="129:152" ht="6" customHeight="1">
      <c r="DY395" s="34"/>
      <c r="DZ395" s="34"/>
      <c r="EA395" s="34"/>
      <c r="EB395" s="34"/>
      <c r="EC395" s="34"/>
      <c r="ED395" s="34"/>
      <c r="EE395" s="34"/>
    </row>
    <row r="396" spans="129:152" ht="6" customHeight="1">
      <c r="DY396" s="34"/>
      <c r="DZ396" s="34"/>
      <c r="EA396" s="34"/>
      <c r="EB396" s="34"/>
      <c r="EC396" s="34"/>
      <c r="ED396" s="34"/>
      <c r="EE396" s="34"/>
    </row>
    <row r="397" spans="129:152" ht="6" customHeight="1">
      <c r="DY397" s="34"/>
      <c r="DZ397" s="34"/>
      <c r="EA397" s="34"/>
      <c r="EB397" s="34"/>
      <c r="EC397" s="34"/>
      <c r="ED397" s="34"/>
      <c r="EE397" s="34"/>
    </row>
    <row r="398" spans="129:152" ht="6" customHeight="1">
      <c r="DY398" s="34"/>
      <c r="DZ398" s="34"/>
      <c r="EA398" s="34"/>
      <c r="EB398" s="34"/>
      <c r="EC398" s="34"/>
      <c r="ED398" s="34"/>
      <c r="EE398" s="34"/>
    </row>
    <row r="399" spans="129:152" ht="6" customHeight="1">
      <c r="DY399" s="34"/>
      <c r="DZ399" s="34"/>
      <c r="EA399" s="34"/>
      <c r="EB399" s="34"/>
      <c r="EC399" s="34"/>
      <c r="ED399" s="34"/>
      <c r="EE399" s="34"/>
    </row>
    <row r="400" spans="129:152" ht="6" customHeight="1">
      <c r="DY400" s="34"/>
      <c r="DZ400" s="34"/>
      <c r="EA400" s="34"/>
      <c r="EB400" s="34"/>
      <c r="EC400" s="34"/>
      <c r="ED400" s="34"/>
      <c r="EE400" s="34"/>
    </row>
    <row r="401" spans="129:135" ht="6" customHeight="1">
      <c r="DY401" s="34"/>
      <c r="DZ401" s="34"/>
      <c r="EA401" s="34"/>
      <c r="EB401" s="34"/>
      <c r="EC401" s="34"/>
      <c r="ED401" s="34"/>
      <c r="EE401" s="34"/>
    </row>
    <row r="402" spans="129:135" ht="6" customHeight="1">
      <c r="DY402" s="34"/>
      <c r="DZ402" s="34"/>
      <c r="EA402" s="34"/>
      <c r="EB402" s="34"/>
      <c r="EC402" s="34"/>
      <c r="ED402" s="34"/>
      <c r="EE402" s="34"/>
    </row>
    <row r="403" spans="129:135" ht="6" customHeight="1">
      <c r="DY403" s="34"/>
      <c r="DZ403" s="34"/>
      <c r="EA403" s="34"/>
      <c r="EB403" s="34"/>
      <c r="EC403" s="34"/>
      <c r="ED403" s="34"/>
      <c r="EE403" s="34"/>
    </row>
    <row r="404" spans="129:135" ht="6" customHeight="1">
      <c r="DY404" s="34"/>
      <c r="DZ404" s="34"/>
      <c r="EA404" s="34"/>
      <c r="EB404" s="34"/>
      <c r="EC404" s="34"/>
      <c r="ED404" s="34"/>
      <c r="EE404" s="34"/>
    </row>
    <row r="405" spans="129:135" ht="6" customHeight="1">
      <c r="DY405" s="34"/>
      <c r="DZ405" s="34"/>
      <c r="EA405" s="34"/>
      <c r="EB405" s="34"/>
      <c r="EC405" s="34"/>
      <c r="ED405" s="34"/>
      <c r="EE405" s="34"/>
    </row>
    <row r="406" spans="129:135" ht="6" customHeight="1">
      <c r="DY406" s="34"/>
      <c r="DZ406" s="34"/>
      <c r="EA406" s="34"/>
      <c r="EB406" s="34"/>
      <c r="EC406" s="34"/>
      <c r="ED406" s="34"/>
      <c r="EE406" s="34"/>
    </row>
    <row r="407" spans="129:135" ht="6" customHeight="1">
      <c r="DY407" s="34"/>
      <c r="DZ407" s="34"/>
      <c r="EA407" s="34"/>
      <c r="EB407" s="34"/>
      <c r="EC407" s="34"/>
      <c r="ED407" s="34"/>
      <c r="EE407" s="34"/>
    </row>
    <row r="408" spans="129:135" ht="6" customHeight="1">
      <c r="DY408" s="34"/>
      <c r="DZ408" s="34"/>
      <c r="EA408" s="34"/>
      <c r="EB408" s="34"/>
      <c r="EC408" s="34"/>
      <c r="ED408" s="34"/>
      <c r="EE408" s="34"/>
    </row>
    <row r="409" spans="129:135" ht="6" customHeight="1">
      <c r="DY409" s="34"/>
      <c r="DZ409" s="34"/>
      <c r="EA409" s="34"/>
      <c r="EB409" s="34"/>
      <c r="EC409" s="34"/>
      <c r="ED409" s="34"/>
      <c r="EE409" s="34"/>
    </row>
    <row r="410" spans="129:135" ht="6" customHeight="1">
      <c r="DY410" s="34"/>
      <c r="DZ410" s="34"/>
      <c r="EA410" s="34"/>
      <c r="EB410" s="34"/>
      <c r="EC410" s="34"/>
      <c r="ED410" s="34"/>
      <c r="EE410" s="34"/>
    </row>
    <row r="411" spans="129:135" ht="6" customHeight="1">
      <c r="DY411" s="34"/>
      <c r="DZ411" s="34"/>
      <c r="EA411" s="34"/>
      <c r="EB411" s="34"/>
      <c r="EC411" s="34"/>
      <c r="ED411" s="34"/>
      <c r="EE411" s="34"/>
    </row>
    <row r="412" spans="129:135" ht="6" customHeight="1">
      <c r="DY412" s="34"/>
      <c r="DZ412" s="34"/>
      <c r="EA412" s="34"/>
      <c r="EB412" s="34"/>
      <c r="EC412" s="34"/>
      <c r="ED412" s="34"/>
      <c r="EE412" s="34"/>
    </row>
    <row r="413" spans="129:135" ht="6" customHeight="1">
      <c r="DY413" s="34"/>
      <c r="DZ413" s="34"/>
      <c r="EA413" s="34"/>
      <c r="EB413" s="34"/>
      <c r="EC413" s="34"/>
      <c r="ED413" s="34"/>
      <c r="EE413" s="34"/>
    </row>
    <row r="414" spans="129:135" ht="6" customHeight="1">
      <c r="DY414" s="34"/>
      <c r="DZ414" s="34"/>
      <c r="EA414" s="34"/>
      <c r="EB414" s="34"/>
      <c r="EC414" s="34"/>
      <c r="ED414" s="34"/>
      <c r="EE414" s="34"/>
    </row>
    <row r="415" spans="129:135" ht="6" customHeight="1">
      <c r="DY415" s="34"/>
      <c r="DZ415" s="34"/>
      <c r="EA415" s="34"/>
      <c r="EB415" s="34"/>
      <c r="EC415" s="34"/>
      <c r="ED415" s="34"/>
      <c r="EE415" s="34"/>
    </row>
    <row r="416" spans="129:135" ht="6" customHeight="1">
      <c r="DY416" s="34"/>
      <c r="DZ416" s="34"/>
      <c r="EA416" s="34"/>
      <c r="EB416" s="34"/>
      <c r="EC416" s="34"/>
      <c r="ED416" s="34"/>
      <c r="EE416" s="34"/>
    </row>
    <row r="417" spans="123:152" ht="6" customHeight="1">
      <c r="DY417" s="34"/>
      <c r="DZ417" s="34"/>
      <c r="EA417" s="34"/>
      <c r="EB417" s="34"/>
      <c r="EC417" s="34"/>
      <c r="ED417" s="34"/>
      <c r="EE417" s="34"/>
    </row>
    <row r="418" spans="123:152" ht="6" customHeight="1">
      <c r="DY418" s="34"/>
      <c r="DZ418" s="34"/>
      <c r="EA418" s="34"/>
      <c r="EB418" s="34"/>
      <c r="EC418" s="34"/>
      <c r="ED418" s="34"/>
      <c r="EE418" s="34"/>
    </row>
    <row r="419" spans="123:152" ht="6" customHeight="1">
      <c r="DY419" s="34"/>
      <c r="DZ419" s="34"/>
      <c r="EA419" s="34"/>
      <c r="EB419" s="34"/>
      <c r="EC419" s="34"/>
      <c r="ED419" s="34"/>
      <c r="EE419" s="34"/>
    </row>
    <row r="420" spans="123:152" ht="6" customHeight="1">
      <c r="DY420" s="34"/>
      <c r="DZ420" s="34"/>
      <c r="EA420" s="34"/>
      <c r="EB420" s="34"/>
      <c r="EC420" s="34"/>
      <c r="ED420" s="34"/>
      <c r="EE420" s="34"/>
    </row>
    <row r="421" spans="123:152" ht="6" customHeight="1">
      <c r="DY421" s="34"/>
      <c r="DZ421" s="34"/>
      <c r="EA421" s="34"/>
      <c r="EB421" s="34"/>
      <c r="EC421" s="34"/>
      <c r="ED421" s="34"/>
      <c r="EE421" s="34"/>
    </row>
    <row r="422" spans="123:152" ht="6" customHeight="1">
      <c r="DY422" s="34"/>
      <c r="DZ422" s="34"/>
      <c r="EA422" s="34"/>
      <c r="EB422" s="34"/>
      <c r="EC422" s="34"/>
      <c r="ED422" s="34"/>
      <c r="EE422" s="34"/>
    </row>
    <row r="423" spans="123:152" ht="6" customHeight="1">
      <c r="DY423" s="34"/>
      <c r="DZ423" s="34"/>
      <c r="EA423" s="34"/>
      <c r="EB423" s="34"/>
      <c r="EC423" s="34"/>
      <c r="ED423" s="34"/>
      <c r="EE423" s="34"/>
    </row>
    <row r="424" spans="123:152" ht="6" customHeight="1">
      <c r="DY424" s="34"/>
      <c r="DZ424" s="34"/>
      <c r="EA424" s="34"/>
      <c r="EB424" s="34"/>
      <c r="EC424" s="34"/>
      <c r="ED424" s="34"/>
      <c r="EE424" s="34"/>
    </row>
    <row r="425" spans="123:152" ht="6" customHeight="1">
      <c r="DY425" s="34"/>
      <c r="DZ425" s="34"/>
      <c r="EA425" s="34"/>
      <c r="EB425" s="34"/>
      <c r="EC425" s="34"/>
      <c r="ED425" s="34"/>
      <c r="EE425" s="34"/>
    </row>
    <row r="426" spans="123:152" ht="6" customHeight="1">
      <c r="DY426" s="34"/>
      <c r="DZ426" s="34"/>
      <c r="EA426" s="34"/>
      <c r="EB426" s="34"/>
      <c r="EC426" s="34"/>
      <c r="ED426" s="34"/>
      <c r="EE426" s="34"/>
    </row>
    <row r="427" spans="123:152" ht="6" customHeight="1">
      <c r="DS427" s="32"/>
      <c r="DT427" s="32"/>
      <c r="DU427" s="32"/>
      <c r="DV427" s="32"/>
      <c r="DW427" s="32"/>
      <c r="DX427" s="32"/>
      <c r="EN427" s="36"/>
      <c r="EO427" s="36"/>
      <c r="EP427" s="36"/>
      <c r="EQ427" s="36"/>
      <c r="ER427" s="36"/>
      <c r="ES427" s="36"/>
      <c r="ET427" s="36"/>
      <c r="EU427" s="36"/>
      <c r="EV427" s="36"/>
    </row>
    <row r="428" spans="123:152" ht="6" customHeight="1">
      <c r="DS428" s="32"/>
      <c r="DT428" s="32"/>
      <c r="DU428" s="32"/>
      <c r="DV428" s="32"/>
      <c r="DW428" s="32"/>
      <c r="DX428" s="32"/>
      <c r="EN428" s="36"/>
      <c r="EO428" s="36"/>
      <c r="EP428" s="36"/>
      <c r="EQ428" s="36"/>
      <c r="ER428" s="36"/>
      <c r="ES428" s="36"/>
      <c r="ET428" s="36"/>
      <c r="EU428" s="36"/>
      <c r="EV428" s="36"/>
    </row>
    <row r="429" spans="123:152" ht="6" customHeight="1">
      <c r="DS429" s="32"/>
      <c r="DT429" s="32"/>
      <c r="DU429" s="32"/>
      <c r="DV429" s="32"/>
      <c r="DW429" s="32"/>
      <c r="DX429" s="32"/>
      <c r="DY429" s="89" t="str">
        <f>成績入力!F1</f>
        <v>準優勝</v>
      </c>
      <c r="DZ429" s="89"/>
      <c r="EA429" s="89"/>
      <c r="EB429" s="89"/>
      <c r="EC429" s="89"/>
      <c r="ED429" s="89"/>
      <c r="EE429" s="89"/>
      <c r="EF429" s="89"/>
      <c r="EG429" s="89"/>
      <c r="EH429" s="89"/>
      <c r="EI429" s="89"/>
      <c r="EJ429" s="84"/>
      <c r="EK429" s="84"/>
      <c r="EL429" s="84"/>
      <c r="EN429" s="36"/>
      <c r="EO429" s="36"/>
      <c r="EP429" s="36"/>
      <c r="EQ429" s="36"/>
      <c r="ER429" s="36"/>
      <c r="ES429" s="36"/>
      <c r="ET429" s="36"/>
      <c r="EU429" s="36"/>
      <c r="EV429" s="36"/>
    </row>
    <row r="430" spans="123:152" ht="6" customHeight="1">
      <c r="DS430" s="32"/>
      <c r="DT430" s="32"/>
      <c r="DU430" s="32"/>
      <c r="DV430" s="32"/>
      <c r="DW430" s="32"/>
      <c r="DX430" s="32"/>
      <c r="DY430" s="89"/>
      <c r="DZ430" s="89"/>
      <c r="EA430" s="89"/>
      <c r="EB430" s="89"/>
      <c r="EC430" s="89"/>
      <c r="ED430" s="89"/>
      <c r="EE430" s="89"/>
      <c r="EF430" s="89"/>
      <c r="EG430" s="89"/>
      <c r="EH430" s="89"/>
      <c r="EI430" s="89"/>
      <c r="EJ430" s="84"/>
      <c r="EK430" s="84"/>
      <c r="EL430" s="84"/>
      <c r="EN430" s="36"/>
      <c r="EO430" s="36"/>
      <c r="EP430" s="36"/>
      <c r="EQ430" s="36"/>
      <c r="ER430" s="36"/>
      <c r="ES430" s="36"/>
      <c r="ET430" s="36"/>
      <c r="EU430" s="36"/>
      <c r="EV430" s="36"/>
    </row>
    <row r="431" spans="123:152" ht="6" customHeight="1">
      <c r="DS431" s="32"/>
      <c r="DT431" s="32"/>
      <c r="DU431" s="32"/>
      <c r="DV431" s="32"/>
      <c r="DW431" s="32"/>
      <c r="DX431" s="32"/>
      <c r="DY431" s="89"/>
      <c r="DZ431" s="89"/>
      <c r="EA431" s="89"/>
      <c r="EB431" s="89"/>
      <c r="EC431" s="89"/>
      <c r="ED431" s="89"/>
      <c r="EE431" s="89"/>
      <c r="EF431" s="89"/>
      <c r="EG431" s="89"/>
      <c r="EH431" s="89"/>
      <c r="EI431" s="89"/>
      <c r="EJ431" s="84"/>
      <c r="EK431" s="84"/>
      <c r="EL431" s="84"/>
    </row>
    <row r="432" spans="123:152" ht="6" customHeight="1">
      <c r="DS432" s="32"/>
      <c r="DT432" s="32"/>
      <c r="DU432" s="32"/>
      <c r="DV432" s="32"/>
      <c r="DW432" s="32"/>
      <c r="DX432" s="32"/>
      <c r="DY432" s="89"/>
      <c r="DZ432" s="89"/>
      <c r="EA432" s="89"/>
      <c r="EB432" s="89"/>
      <c r="EC432" s="89"/>
      <c r="ED432" s="89"/>
      <c r="EE432" s="89"/>
      <c r="EF432" s="89"/>
      <c r="EG432" s="89"/>
      <c r="EH432" s="89"/>
      <c r="EI432" s="89"/>
      <c r="EJ432" s="84"/>
      <c r="EK432" s="84"/>
      <c r="EL432" s="84"/>
      <c r="EM432" s="34"/>
      <c r="EN432" s="90" t="str">
        <f>EN36</f>
        <v xml:space="preserve">形 小学生男子一年 </v>
      </c>
      <c r="EO432" s="90"/>
      <c r="EP432" s="90"/>
      <c r="EQ432" s="90"/>
      <c r="ER432" s="90"/>
      <c r="ES432" s="90"/>
      <c r="ET432" s="90"/>
      <c r="EU432" s="90"/>
      <c r="EV432" s="90"/>
    </row>
    <row r="433" spans="115:152" ht="6" customHeight="1">
      <c r="DS433" s="32"/>
      <c r="DT433" s="32"/>
      <c r="DU433" s="32"/>
      <c r="DV433" s="32"/>
      <c r="DW433" s="32"/>
      <c r="DX433" s="32"/>
      <c r="DY433" s="89"/>
      <c r="DZ433" s="89"/>
      <c r="EA433" s="89"/>
      <c r="EB433" s="89"/>
      <c r="EC433" s="89"/>
      <c r="ED433" s="89"/>
      <c r="EE433" s="89"/>
      <c r="EF433" s="89"/>
      <c r="EG433" s="89"/>
      <c r="EH433" s="89"/>
      <c r="EI433" s="89"/>
      <c r="EJ433" s="84"/>
      <c r="EK433" s="84"/>
      <c r="EL433" s="84"/>
      <c r="EM433" s="34"/>
      <c r="EN433" s="90"/>
      <c r="EO433" s="90"/>
      <c r="EP433" s="90"/>
      <c r="EQ433" s="90"/>
      <c r="ER433" s="90"/>
      <c r="ES433" s="90"/>
      <c r="ET433" s="90"/>
      <c r="EU433" s="90"/>
      <c r="EV433" s="90"/>
    </row>
    <row r="434" spans="115:152" ht="6" customHeight="1">
      <c r="DS434" s="32"/>
      <c r="DT434" s="32"/>
      <c r="DU434" s="32"/>
      <c r="DV434" s="32"/>
      <c r="DW434" s="32"/>
      <c r="DX434" s="32"/>
      <c r="DY434" s="89"/>
      <c r="DZ434" s="89"/>
      <c r="EA434" s="89"/>
      <c r="EB434" s="89"/>
      <c r="EC434" s="89"/>
      <c r="ED434" s="89"/>
      <c r="EE434" s="89"/>
      <c r="EF434" s="89"/>
      <c r="EG434" s="89"/>
      <c r="EH434" s="89"/>
      <c r="EI434" s="89"/>
      <c r="EJ434" s="84"/>
      <c r="EK434" s="84"/>
      <c r="EL434" s="84"/>
      <c r="EM434" s="34"/>
      <c r="EN434" s="90"/>
      <c r="EO434" s="90"/>
      <c r="EP434" s="90"/>
      <c r="EQ434" s="90"/>
      <c r="ER434" s="90"/>
      <c r="ES434" s="90"/>
      <c r="ET434" s="90"/>
      <c r="EU434" s="90"/>
      <c r="EV434" s="90"/>
    </row>
    <row r="435" spans="115:152" ht="6" customHeight="1">
      <c r="DS435" s="32"/>
      <c r="DT435" s="32"/>
      <c r="DU435" s="32"/>
      <c r="DV435" s="32"/>
      <c r="DW435" s="32"/>
      <c r="DX435" s="32"/>
      <c r="DY435" s="89"/>
      <c r="DZ435" s="89"/>
      <c r="EA435" s="89"/>
      <c r="EB435" s="89"/>
      <c r="EC435" s="89"/>
      <c r="ED435" s="89"/>
      <c r="EE435" s="89"/>
      <c r="EF435" s="89"/>
      <c r="EG435" s="89"/>
      <c r="EH435" s="89"/>
      <c r="EI435" s="89"/>
      <c r="EJ435" s="84"/>
      <c r="EK435" s="84"/>
      <c r="EL435" s="84"/>
      <c r="EM435" s="34"/>
      <c r="EN435" s="90"/>
      <c r="EO435" s="90"/>
      <c r="EP435" s="90"/>
      <c r="EQ435" s="90"/>
      <c r="ER435" s="90"/>
      <c r="ES435" s="90"/>
      <c r="ET435" s="90"/>
      <c r="EU435" s="90"/>
      <c r="EV435" s="90"/>
    </row>
    <row r="436" spans="115:152" ht="6" customHeight="1">
      <c r="DS436" s="32"/>
      <c r="DT436" s="32"/>
      <c r="DU436" s="32"/>
      <c r="DV436" s="32"/>
      <c r="DW436" s="32"/>
      <c r="DX436" s="32"/>
      <c r="DY436" s="89"/>
      <c r="DZ436" s="89"/>
      <c r="EA436" s="89"/>
      <c r="EB436" s="89"/>
      <c r="EC436" s="89"/>
      <c r="ED436" s="89"/>
      <c r="EE436" s="89"/>
      <c r="EF436" s="89"/>
      <c r="EG436" s="89"/>
      <c r="EH436" s="89"/>
      <c r="EI436" s="89"/>
      <c r="EJ436" s="84"/>
      <c r="EK436" s="84"/>
      <c r="EL436" s="84"/>
      <c r="EM436" s="34"/>
      <c r="EN436" s="90"/>
      <c r="EO436" s="90"/>
      <c r="EP436" s="90"/>
      <c r="EQ436" s="90"/>
      <c r="ER436" s="90"/>
      <c r="ES436" s="90"/>
      <c r="ET436" s="90"/>
      <c r="EU436" s="90"/>
      <c r="EV436" s="90"/>
    </row>
    <row r="437" spans="115:152" ht="6" customHeight="1">
      <c r="DS437" s="32"/>
      <c r="DT437" s="32"/>
      <c r="DU437" s="32"/>
      <c r="DV437" s="32"/>
      <c r="DW437" s="32"/>
      <c r="DX437" s="32"/>
      <c r="DY437" s="89"/>
      <c r="DZ437" s="89"/>
      <c r="EA437" s="89"/>
      <c r="EB437" s="89"/>
      <c r="EC437" s="89"/>
      <c r="ED437" s="89"/>
      <c r="EE437" s="89"/>
      <c r="EF437" s="89"/>
      <c r="EG437" s="89"/>
      <c r="EH437" s="89"/>
      <c r="EI437" s="89"/>
      <c r="EJ437" s="84"/>
      <c r="EK437" s="84"/>
      <c r="EL437" s="84"/>
      <c r="EM437" s="34"/>
      <c r="EN437" s="90"/>
      <c r="EO437" s="90"/>
      <c r="EP437" s="90"/>
      <c r="EQ437" s="90"/>
      <c r="ER437" s="90"/>
      <c r="ES437" s="90"/>
      <c r="ET437" s="90"/>
      <c r="EU437" s="90"/>
      <c r="EV437" s="90"/>
    </row>
    <row r="438" spans="115:152" ht="6" customHeight="1">
      <c r="DS438" s="32"/>
      <c r="DT438" s="32"/>
      <c r="DU438" s="32"/>
      <c r="DV438" s="32"/>
      <c r="DW438" s="32"/>
      <c r="DX438" s="32"/>
      <c r="DY438" s="89"/>
      <c r="DZ438" s="89"/>
      <c r="EA438" s="89"/>
      <c r="EB438" s="89"/>
      <c r="EC438" s="89"/>
      <c r="ED438" s="89"/>
      <c r="EE438" s="89"/>
      <c r="EF438" s="89"/>
      <c r="EG438" s="89"/>
      <c r="EH438" s="89"/>
      <c r="EI438" s="89"/>
      <c r="EJ438" s="84"/>
      <c r="EK438" s="84"/>
      <c r="EL438" s="84"/>
      <c r="EM438" s="34"/>
      <c r="EN438" s="90"/>
      <c r="EO438" s="90"/>
      <c r="EP438" s="90"/>
      <c r="EQ438" s="90"/>
      <c r="ER438" s="90"/>
      <c r="ES438" s="90"/>
      <c r="ET438" s="90"/>
      <c r="EU438" s="90"/>
      <c r="EV438" s="90"/>
    </row>
    <row r="439" spans="115:152" ht="6" customHeight="1">
      <c r="DS439" s="32"/>
      <c r="DT439" s="32"/>
      <c r="DU439" s="32"/>
      <c r="DV439" s="32"/>
      <c r="DW439" s="32"/>
      <c r="DX439" s="32"/>
      <c r="DY439" s="89"/>
      <c r="DZ439" s="89"/>
      <c r="EA439" s="89"/>
      <c r="EB439" s="89"/>
      <c r="EC439" s="89"/>
      <c r="ED439" s="89"/>
      <c r="EE439" s="89"/>
      <c r="EF439" s="89"/>
      <c r="EG439" s="89"/>
      <c r="EH439" s="89"/>
      <c r="EI439" s="89"/>
      <c r="EJ439" s="84"/>
      <c r="EK439" s="84"/>
      <c r="EL439" s="84"/>
      <c r="EM439" s="34"/>
      <c r="EN439" s="90"/>
      <c r="EO439" s="90"/>
      <c r="EP439" s="90"/>
      <c r="EQ439" s="90"/>
      <c r="ER439" s="90"/>
      <c r="ES439" s="90"/>
      <c r="ET439" s="90"/>
      <c r="EU439" s="90"/>
      <c r="EV439" s="90"/>
    </row>
    <row r="440" spans="115:152" ht="6" customHeight="1">
      <c r="DS440" s="32"/>
      <c r="DT440" s="32"/>
      <c r="DU440" s="32"/>
      <c r="DV440" s="32"/>
      <c r="DW440" s="32"/>
      <c r="DX440" s="32"/>
      <c r="DY440" s="89"/>
      <c r="DZ440" s="89"/>
      <c r="EA440" s="89"/>
      <c r="EB440" s="89"/>
      <c r="EC440" s="89"/>
      <c r="ED440" s="89"/>
      <c r="EE440" s="89"/>
      <c r="EF440" s="89"/>
      <c r="EG440" s="89"/>
      <c r="EH440" s="89"/>
      <c r="EI440" s="89"/>
      <c r="EJ440" s="84"/>
      <c r="EK440" s="84"/>
      <c r="EL440" s="84"/>
      <c r="EM440" s="34"/>
      <c r="EN440" s="90"/>
      <c r="EO440" s="90"/>
      <c r="EP440" s="90"/>
      <c r="EQ440" s="90"/>
      <c r="ER440" s="90"/>
      <c r="ES440" s="90"/>
      <c r="ET440" s="90"/>
      <c r="EU440" s="90"/>
      <c r="EV440" s="90"/>
    </row>
    <row r="441" spans="115:152" ht="6" customHeight="1">
      <c r="DS441" s="32"/>
      <c r="DT441" s="32"/>
      <c r="DU441" s="32"/>
      <c r="DV441" s="32"/>
      <c r="DW441" s="32"/>
      <c r="DX441" s="32"/>
      <c r="DY441" s="89"/>
      <c r="DZ441" s="89"/>
      <c r="EA441" s="89"/>
      <c r="EB441" s="89"/>
      <c r="EC441" s="89"/>
      <c r="ED441" s="89"/>
      <c r="EE441" s="89"/>
      <c r="EF441" s="89"/>
      <c r="EG441" s="89"/>
      <c r="EH441" s="89"/>
      <c r="EI441" s="89"/>
      <c r="EJ441" s="84"/>
      <c r="EK441" s="84"/>
      <c r="EL441" s="84"/>
      <c r="EM441" s="34"/>
      <c r="EN441" s="90"/>
      <c r="EO441" s="90"/>
      <c r="EP441" s="90"/>
      <c r="EQ441" s="90"/>
      <c r="ER441" s="90"/>
      <c r="ES441" s="90"/>
      <c r="ET441" s="90"/>
      <c r="EU441" s="90"/>
      <c r="EV441" s="90"/>
    </row>
    <row r="442" spans="115:152" ht="6" customHeight="1">
      <c r="DS442" s="32"/>
      <c r="DT442" s="32"/>
      <c r="DU442" s="32"/>
      <c r="DV442" s="32"/>
      <c r="DW442" s="32"/>
      <c r="DX442" s="32"/>
      <c r="DY442" s="89"/>
      <c r="DZ442" s="89"/>
      <c r="EA442" s="89"/>
      <c r="EB442" s="89"/>
      <c r="EC442" s="89"/>
      <c r="ED442" s="89"/>
      <c r="EE442" s="89"/>
      <c r="EF442" s="89"/>
      <c r="EG442" s="89"/>
      <c r="EH442" s="89"/>
      <c r="EI442" s="89"/>
      <c r="EJ442" s="84"/>
      <c r="EK442" s="84"/>
      <c r="EL442" s="84"/>
      <c r="EM442" s="34"/>
      <c r="EN442" s="90"/>
      <c r="EO442" s="90"/>
      <c r="EP442" s="90"/>
      <c r="EQ442" s="90"/>
      <c r="ER442" s="90"/>
      <c r="ES442" s="90"/>
      <c r="ET442" s="90"/>
      <c r="EU442" s="90"/>
      <c r="EV442" s="90"/>
    </row>
    <row r="443" spans="115:152" ht="6" customHeight="1">
      <c r="DS443" s="32"/>
      <c r="DT443" s="32"/>
      <c r="DU443" s="32"/>
      <c r="DV443" s="32"/>
      <c r="DW443" s="32"/>
      <c r="DX443" s="32"/>
      <c r="DY443" s="89"/>
      <c r="DZ443" s="89"/>
      <c r="EA443" s="89"/>
      <c r="EB443" s="89"/>
      <c r="EC443" s="89"/>
      <c r="ED443" s="89"/>
      <c r="EE443" s="89"/>
      <c r="EF443" s="89"/>
      <c r="EG443" s="89"/>
      <c r="EH443" s="89"/>
      <c r="EI443" s="89"/>
      <c r="EJ443" s="84"/>
      <c r="EK443" s="84"/>
      <c r="EL443" s="84"/>
      <c r="EM443" s="34"/>
      <c r="EN443" s="90"/>
      <c r="EO443" s="90"/>
      <c r="EP443" s="90"/>
      <c r="EQ443" s="90"/>
      <c r="ER443" s="90"/>
      <c r="ES443" s="90"/>
      <c r="ET443" s="90"/>
      <c r="EU443" s="90"/>
      <c r="EV443" s="90"/>
    </row>
    <row r="444" spans="115:152" ht="6" customHeight="1">
      <c r="DS444" s="32"/>
      <c r="DT444" s="32"/>
      <c r="DU444" s="32"/>
      <c r="DV444" s="32"/>
      <c r="DW444" s="32"/>
      <c r="DX444" s="32"/>
      <c r="DY444" s="89"/>
      <c r="DZ444" s="89"/>
      <c r="EA444" s="89"/>
      <c r="EB444" s="89"/>
      <c r="EC444" s="89"/>
      <c r="ED444" s="89"/>
      <c r="EE444" s="89"/>
      <c r="EF444" s="89"/>
      <c r="EG444" s="89"/>
      <c r="EH444" s="89"/>
      <c r="EI444" s="89"/>
      <c r="EJ444" s="84"/>
      <c r="EK444" s="84"/>
      <c r="EL444" s="84"/>
      <c r="EM444" s="34"/>
      <c r="EN444" s="90"/>
      <c r="EO444" s="90"/>
      <c r="EP444" s="90"/>
      <c r="EQ444" s="90"/>
      <c r="ER444" s="90"/>
      <c r="ES444" s="90"/>
      <c r="ET444" s="90"/>
      <c r="EU444" s="90"/>
      <c r="EV444" s="90"/>
    </row>
    <row r="445" spans="115:152" ht="6" customHeight="1">
      <c r="DS445" s="32"/>
      <c r="DT445" s="32"/>
      <c r="DU445" s="32"/>
      <c r="DV445" s="32"/>
      <c r="DW445" s="32"/>
      <c r="DX445" s="32"/>
      <c r="DY445" s="89"/>
      <c r="DZ445" s="89"/>
      <c r="EA445" s="89"/>
      <c r="EB445" s="89"/>
      <c r="EC445" s="89"/>
      <c r="ED445" s="89"/>
      <c r="EE445" s="89"/>
      <c r="EF445" s="89"/>
      <c r="EG445" s="89"/>
      <c r="EH445" s="89"/>
      <c r="EI445" s="89"/>
      <c r="EJ445" s="84"/>
      <c r="EK445" s="84"/>
      <c r="EL445" s="84"/>
      <c r="EM445" s="34"/>
      <c r="EN445" s="90"/>
      <c r="EO445" s="90"/>
      <c r="EP445" s="90"/>
      <c r="EQ445" s="90"/>
      <c r="ER445" s="90"/>
      <c r="ES445" s="90"/>
      <c r="ET445" s="90"/>
      <c r="EU445" s="90"/>
      <c r="EV445" s="90"/>
    </row>
    <row r="446" spans="115:152" ht="6" customHeight="1">
      <c r="DS446" s="32"/>
      <c r="DT446" s="32"/>
      <c r="DU446" s="32"/>
      <c r="DV446" s="32"/>
      <c r="DW446" s="32"/>
      <c r="DX446" s="32"/>
      <c r="DY446" s="89"/>
      <c r="DZ446" s="89"/>
      <c r="EA446" s="89"/>
      <c r="EB446" s="89"/>
      <c r="EC446" s="89"/>
      <c r="ED446" s="89"/>
      <c r="EE446" s="89"/>
      <c r="EF446" s="89"/>
      <c r="EG446" s="89"/>
      <c r="EH446" s="89"/>
      <c r="EI446" s="89"/>
      <c r="EJ446" s="84"/>
      <c r="EK446" s="84"/>
      <c r="EL446" s="84"/>
      <c r="EM446" s="34"/>
      <c r="EN446" s="90"/>
      <c r="EO446" s="90"/>
      <c r="EP446" s="90"/>
      <c r="EQ446" s="90"/>
      <c r="ER446" s="90"/>
      <c r="ES446" s="90"/>
      <c r="ET446" s="90"/>
      <c r="EU446" s="90"/>
      <c r="EV446" s="90"/>
    </row>
    <row r="447" spans="115:152" ht="6" customHeight="1">
      <c r="DS447" s="32"/>
      <c r="DT447" s="32"/>
      <c r="DU447" s="32"/>
      <c r="DV447" s="32"/>
      <c r="DW447" s="32"/>
      <c r="DX447" s="32"/>
      <c r="DY447" s="89"/>
      <c r="DZ447" s="89"/>
      <c r="EA447" s="89"/>
      <c r="EB447" s="89"/>
      <c r="EC447" s="89"/>
      <c r="ED447" s="89"/>
      <c r="EE447" s="89"/>
      <c r="EF447" s="89"/>
      <c r="EG447" s="89"/>
      <c r="EH447" s="89"/>
      <c r="EI447" s="89"/>
      <c r="EJ447" s="84"/>
      <c r="EK447" s="84"/>
      <c r="EL447" s="84"/>
      <c r="EM447" s="34"/>
      <c r="EN447" s="90"/>
      <c r="EO447" s="90"/>
      <c r="EP447" s="90"/>
      <c r="EQ447" s="90"/>
      <c r="ER447" s="90"/>
      <c r="ES447" s="90"/>
      <c r="ET447" s="90"/>
      <c r="EU447" s="90"/>
      <c r="EV447" s="90"/>
    </row>
    <row r="448" spans="115:152" ht="6" customHeight="1">
      <c r="DK448" s="35"/>
      <c r="DL448" s="35"/>
      <c r="DM448" s="35"/>
      <c r="DN448" s="35"/>
      <c r="DO448" s="35"/>
      <c r="DS448" s="32"/>
      <c r="DT448" s="32"/>
      <c r="DU448" s="32"/>
      <c r="DV448" s="32"/>
      <c r="DW448" s="32"/>
      <c r="DX448" s="32"/>
      <c r="DY448" s="89"/>
      <c r="DZ448" s="89"/>
      <c r="EA448" s="89"/>
      <c r="EB448" s="89"/>
      <c r="EC448" s="89"/>
      <c r="ED448" s="89"/>
      <c r="EE448" s="89"/>
      <c r="EF448" s="89"/>
      <c r="EG448" s="89"/>
      <c r="EH448" s="89"/>
      <c r="EI448" s="89"/>
      <c r="EJ448" s="84"/>
      <c r="EK448" s="84"/>
      <c r="EL448" s="84"/>
      <c r="EM448" s="34"/>
      <c r="EN448" s="90"/>
      <c r="EO448" s="90"/>
      <c r="EP448" s="90"/>
      <c r="EQ448" s="90"/>
      <c r="ER448" s="90"/>
      <c r="ES448" s="90"/>
      <c r="ET448" s="90"/>
      <c r="EU448" s="90"/>
      <c r="EV448" s="90"/>
    </row>
    <row r="449" spans="115:152" ht="6" customHeight="1">
      <c r="DK449" s="35"/>
      <c r="DL449" s="35"/>
      <c r="DM449" s="35"/>
      <c r="DN449" s="35"/>
      <c r="DO449" s="35"/>
      <c r="DS449" s="32"/>
      <c r="DT449" s="32"/>
      <c r="DU449" s="32"/>
      <c r="DV449" s="32"/>
      <c r="DW449" s="32"/>
      <c r="DX449" s="32"/>
      <c r="DY449" s="89"/>
      <c r="DZ449" s="89"/>
      <c r="EA449" s="89"/>
      <c r="EB449" s="89"/>
      <c r="EC449" s="89"/>
      <c r="ED449" s="89"/>
      <c r="EE449" s="89"/>
      <c r="EF449" s="89"/>
      <c r="EG449" s="89"/>
      <c r="EH449" s="89"/>
      <c r="EI449" s="89"/>
      <c r="EJ449" s="84"/>
      <c r="EK449" s="84"/>
      <c r="EL449" s="84"/>
      <c r="EM449" s="34"/>
      <c r="EN449" s="90"/>
      <c r="EO449" s="90"/>
      <c r="EP449" s="90"/>
      <c r="EQ449" s="90"/>
      <c r="ER449" s="90"/>
      <c r="ES449" s="90"/>
      <c r="ET449" s="90"/>
      <c r="EU449" s="90"/>
      <c r="EV449" s="90"/>
    </row>
    <row r="450" spans="115:152" ht="6" customHeight="1">
      <c r="DK450" s="35"/>
      <c r="DL450" s="35"/>
      <c r="DM450" s="35"/>
      <c r="DN450" s="35"/>
      <c r="DO450" s="35"/>
      <c r="DS450" s="32"/>
      <c r="DT450" s="32"/>
      <c r="DU450" s="32"/>
      <c r="DV450" s="32"/>
      <c r="DW450" s="32"/>
      <c r="DX450" s="32"/>
      <c r="DY450" s="89"/>
      <c r="DZ450" s="89"/>
      <c r="EA450" s="89"/>
      <c r="EB450" s="89"/>
      <c r="EC450" s="89"/>
      <c r="ED450" s="89"/>
      <c r="EE450" s="89"/>
      <c r="EF450" s="89"/>
      <c r="EG450" s="89"/>
      <c r="EH450" s="89"/>
      <c r="EI450" s="89"/>
      <c r="EJ450" s="84"/>
      <c r="EK450" s="84"/>
      <c r="EL450" s="84"/>
      <c r="EM450" s="34"/>
      <c r="EN450" s="90"/>
      <c r="EO450" s="90"/>
      <c r="EP450" s="90"/>
      <c r="EQ450" s="90"/>
      <c r="ER450" s="90"/>
      <c r="ES450" s="90"/>
      <c r="ET450" s="90"/>
      <c r="EU450" s="90"/>
      <c r="EV450" s="90"/>
    </row>
    <row r="451" spans="115:152" ht="6" customHeight="1">
      <c r="DK451" s="35"/>
      <c r="DL451" s="35"/>
      <c r="DM451" s="35"/>
      <c r="DN451" s="35"/>
      <c r="DO451" s="35"/>
      <c r="DS451" s="32"/>
      <c r="DT451" s="32"/>
      <c r="DU451" s="32"/>
      <c r="DV451" s="32"/>
      <c r="DW451" s="32"/>
      <c r="DX451" s="32"/>
      <c r="DY451" s="89"/>
      <c r="DZ451" s="89"/>
      <c r="EA451" s="89"/>
      <c r="EB451" s="89"/>
      <c r="EC451" s="89"/>
      <c r="ED451" s="89"/>
      <c r="EE451" s="89"/>
      <c r="EF451" s="89"/>
      <c r="EG451" s="89"/>
      <c r="EH451" s="89"/>
      <c r="EI451" s="89"/>
      <c r="EJ451" s="84"/>
      <c r="EK451" s="84"/>
      <c r="EL451" s="84"/>
      <c r="EM451" s="34"/>
      <c r="EN451" s="90"/>
      <c r="EO451" s="90"/>
      <c r="EP451" s="90"/>
      <c r="EQ451" s="90"/>
      <c r="ER451" s="90"/>
      <c r="ES451" s="90"/>
      <c r="ET451" s="90"/>
      <c r="EU451" s="90"/>
      <c r="EV451" s="90"/>
    </row>
    <row r="452" spans="115:152" ht="6" customHeight="1">
      <c r="DK452" s="35"/>
      <c r="DL452" s="35"/>
      <c r="DM452" s="35"/>
      <c r="DN452" s="35"/>
      <c r="DO452" s="35"/>
      <c r="DS452" s="32"/>
      <c r="DT452" s="32"/>
      <c r="DU452" s="32"/>
      <c r="DV452" s="32"/>
      <c r="DW452" s="32"/>
      <c r="DX452" s="32"/>
      <c r="DY452" s="89"/>
      <c r="DZ452" s="89"/>
      <c r="EA452" s="89"/>
      <c r="EB452" s="89"/>
      <c r="EC452" s="89"/>
      <c r="ED452" s="89"/>
      <c r="EE452" s="89"/>
      <c r="EF452" s="89"/>
      <c r="EG452" s="89"/>
      <c r="EH452" s="89"/>
      <c r="EI452" s="89"/>
      <c r="EJ452" s="84"/>
      <c r="EK452" s="84"/>
      <c r="EL452" s="84"/>
      <c r="EM452" s="34"/>
      <c r="EN452" s="90"/>
      <c r="EO452" s="90"/>
      <c r="EP452" s="90"/>
      <c r="EQ452" s="90"/>
      <c r="ER452" s="90"/>
      <c r="ES452" s="90"/>
      <c r="ET452" s="90"/>
      <c r="EU452" s="90"/>
      <c r="EV452" s="90"/>
    </row>
    <row r="453" spans="115:152" ht="6" customHeight="1">
      <c r="DK453" s="35"/>
      <c r="DL453" s="35"/>
      <c r="DM453" s="35"/>
      <c r="DN453" s="35"/>
      <c r="DO453" s="35"/>
      <c r="DS453" s="32"/>
      <c r="DT453" s="32"/>
      <c r="DU453" s="32"/>
      <c r="DV453" s="32"/>
      <c r="DW453" s="32"/>
      <c r="DX453" s="32"/>
      <c r="DY453" s="89"/>
      <c r="DZ453" s="89"/>
      <c r="EA453" s="89"/>
      <c r="EB453" s="89"/>
      <c r="EC453" s="89"/>
      <c r="ED453" s="89"/>
      <c r="EE453" s="89"/>
      <c r="EF453" s="89"/>
      <c r="EG453" s="89"/>
      <c r="EH453" s="89"/>
      <c r="EI453" s="89"/>
      <c r="EJ453" s="84"/>
      <c r="EK453" s="84"/>
      <c r="EL453" s="84"/>
      <c r="EM453" s="34"/>
      <c r="EN453" s="90"/>
      <c r="EO453" s="90"/>
      <c r="EP453" s="90"/>
      <c r="EQ453" s="90"/>
      <c r="ER453" s="90"/>
      <c r="ES453" s="90"/>
      <c r="ET453" s="90"/>
      <c r="EU453" s="90"/>
      <c r="EV453" s="90"/>
    </row>
    <row r="454" spans="115:152" ht="6" customHeight="1">
      <c r="DK454" s="35"/>
      <c r="DL454" s="35"/>
      <c r="DM454" s="35"/>
      <c r="DN454" s="35"/>
      <c r="DO454" s="35"/>
      <c r="DS454" s="32"/>
      <c r="DT454" s="32"/>
      <c r="DU454" s="32"/>
      <c r="DV454" s="32"/>
      <c r="DW454" s="32"/>
      <c r="DX454" s="32"/>
      <c r="DY454" s="89"/>
      <c r="DZ454" s="89"/>
      <c r="EA454" s="89"/>
      <c r="EB454" s="89"/>
      <c r="EC454" s="89"/>
      <c r="ED454" s="89"/>
      <c r="EE454" s="89"/>
      <c r="EF454" s="89"/>
      <c r="EG454" s="89"/>
      <c r="EH454" s="89"/>
      <c r="EI454" s="89"/>
      <c r="EJ454" s="84"/>
      <c r="EK454" s="84"/>
      <c r="EL454" s="84"/>
      <c r="EM454" s="34"/>
      <c r="EN454" s="90"/>
      <c r="EO454" s="90"/>
      <c r="EP454" s="90"/>
      <c r="EQ454" s="90"/>
      <c r="ER454" s="90"/>
      <c r="ES454" s="90"/>
      <c r="ET454" s="90"/>
      <c r="EU454" s="90"/>
      <c r="EV454" s="90"/>
    </row>
    <row r="455" spans="115:152" ht="6" customHeight="1">
      <c r="DK455" s="35"/>
      <c r="DL455" s="35"/>
      <c r="DM455" s="35"/>
      <c r="DN455" s="35"/>
      <c r="DO455" s="35"/>
      <c r="DS455" s="32"/>
      <c r="DT455" s="32"/>
      <c r="DU455" s="32"/>
      <c r="DV455" s="32"/>
      <c r="DW455" s="32"/>
      <c r="DX455" s="32"/>
      <c r="DY455" s="89"/>
      <c r="DZ455" s="89"/>
      <c r="EA455" s="89"/>
      <c r="EB455" s="89"/>
      <c r="EC455" s="89"/>
      <c r="ED455" s="89"/>
      <c r="EE455" s="89"/>
      <c r="EF455" s="89"/>
      <c r="EG455" s="89"/>
      <c r="EH455" s="89"/>
      <c r="EI455" s="89"/>
      <c r="EJ455" s="84"/>
      <c r="EK455" s="84"/>
      <c r="EL455" s="84"/>
      <c r="EM455" s="34"/>
      <c r="EN455" s="90"/>
      <c r="EO455" s="90"/>
      <c r="EP455" s="90"/>
      <c r="EQ455" s="90"/>
      <c r="ER455" s="90"/>
      <c r="ES455" s="90"/>
      <c r="ET455" s="90"/>
      <c r="EU455" s="90"/>
      <c r="EV455" s="90"/>
    </row>
    <row r="456" spans="115:152" ht="6" customHeight="1">
      <c r="DK456" s="35"/>
      <c r="DL456" s="35"/>
      <c r="DM456" s="35"/>
      <c r="DN456" s="35"/>
      <c r="DO456" s="35"/>
      <c r="DS456" s="32"/>
      <c r="DT456" s="32"/>
      <c r="DU456" s="32"/>
      <c r="DV456" s="32"/>
      <c r="DW456" s="32"/>
      <c r="DX456" s="32"/>
      <c r="DY456" s="89"/>
      <c r="DZ456" s="89"/>
      <c r="EA456" s="89"/>
      <c r="EB456" s="89"/>
      <c r="EC456" s="89"/>
      <c r="ED456" s="89"/>
      <c r="EE456" s="89"/>
      <c r="EF456" s="89"/>
      <c r="EG456" s="89"/>
      <c r="EH456" s="89"/>
      <c r="EI456" s="89"/>
      <c r="EJ456" s="84"/>
      <c r="EK456" s="84"/>
      <c r="EL456" s="84"/>
      <c r="EM456" s="34"/>
      <c r="EN456" s="90"/>
      <c r="EO456" s="90"/>
      <c r="EP456" s="90"/>
      <c r="EQ456" s="90"/>
      <c r="ER456" s="90"/>
      <c r="ES456" s="90"/>
      <c r="ET456" s="90"/>
      <c r="EU456" s="90"/>
      <c r="EV456" s="90"/>
    </row>
    <row r="457" spans="115:152" ht="6" customHeight="1">
      <c r="DK457" s="35"/>
      <c r="DL457" s="35"/>
      <c r="DM457" s="35"/>
      <c r="DN457" s="35"/>
      <c r="DO457" s="35"/>
      <c r="DS457" s="32"/>
      <c r="DT457" s="32"/>
      <c r="DU457" s="32"/>
      <c r="DV457" s="32"/>
      <c r="DW457" s="32"/>
      <c r="DX457" s="32"/>
      <c r="DY457" s="89"/>
      <c r="DZ457" s="89"/>
      <c r="EA457" s="89"/>
      <c r="EB457" s="89"/>
      <c r="EC457" s="89"/>
      <c r="ED457" s="89"/>
      <c r="EE457" s="89"/>
      <c r="EF457" s="89"/>
      <c r="EG457" s="89"/>
      <c r="EH457" s="89"/>
      <c r="EI457" s="89"/>
      <c r="EJ457" s="84"/>
      <c r="EK457" s="84"/>
      <c r="EL457" s="84"/>
      <c r="EM457" s="34"/>
      <c r="EN457" s="90"/>
      <c r="EO457" s="90"/>
      <c r="EP457" s="90"/>
      <c r="EQ457" s="90"/>
      <c r="ER457" s="90"/>
      <c r="ES457" s="90"/>
      <c r="ET457" s="90"/>
      <c r="EU457" s="90"/>
      <c r="EV457" s="90"/>
    </row>
    <row r="458" spans="115:152" ht="6" customHeight="1">
      <c r="DK458" s="35"/>
      <c r="DL458" s="35"/>
      <c r="DM458" s="35"/>
      <c r="DN458" s="35"/>
      <c r="DO458" s="35"/>
      <c r="DS458" s="32"/>
      <c r="DT458" s="32"/>
      <c r="DU458" s="32"/>
      <c r="DV458" s="32"/>
      <c r="DW458" s="32"/>
      <c r="DX458" s="32"/>
      <c r="DY458" s="89"/>
      <c r="DZ458" s="89"/>
      <c r="EA458" s="89"/>
      <c r="EB458" s="89"/>
      <c r="EC458" s="89"/>
      <c r="ED458" s="89"/>
      <c r="EE458" s="89"/>
      <c r="EF458" s="89"/>
      <c r="EG458" s="89"/>
      <c r="EH458" s="89"/>
      <c r="EI458" s="89"/>
      <c r="EJ458" s="84"/>
      <c r="EK458" s="84"/>
      <c r="EL458" s="84"/>
      <c r="EM458" s="34"/>
      <c r="EN458" s="90"/>
      <c r="EO458" s="90"/>
      <c r="EP458" s="90"/>
      <c r="EQ458" s="90"/>
      <c r="ER458" s="90"/>
      <c r="ES458" s="90"/>
      <c r="ET458" s="90"/>
      <c r="EU458" s="90"/>
      <c r="EV458" s="90"/>
    </row>
    <row r="459" spans="115:152" ht="6" customHeight="1">
      <c r="DK459" s="35"/>
      <c r="DL459" s="35"/>
      <c r="DM459" s="35"/>
      <c r="DN459" s="35"/>
      <c r="DO459" s="35"/>
      <c r="DS459" s="32"/>
      <c r="DT459" s="32"/>
      <c r="DU459" s="32"/>
      <c r="DV459" s="32"/>
      <c r="DW459" s="32"/>
      <c r="DX459" s="32"/>
      <c r="DY459" s="89"/>
      <c r="DZ459" s="89"/>
      <c r="EA459" s="89"/>
      <c r="EB459" s="89"/>
      <c r="EC459" s="89"/>
      <c r="ED459" s="89"/>
      <c r="EE459" s="89"/>
      <c r="EF459" s="89"/>
      <c r="EG459" s="89"/>
      <c r="EH459" s="89"/>
      <c r="EI459" s="89"/>
      <c r="EJ459" s="84"/>
      <c r="EK459" s="84"/>
      <c r="EL459" s="84"/>
      <c r="EM459" s="34"/>
      <c r="EN459" s="90"/>
      <c r="EO459" s="90"/>
      <c r="EP459" s="90"/>
      <c r="EQ459" s="90"/>
      <c r="ER459" s="90"/>
      <c r="ES459" s="90"/>
      <c r="ET459" s="90"/>
      <c r="EU459" s="90"/>
      <c r="EV459" s="90"/>
    </row>
    <row r="460" spans="115:152" ht="6" customHeight="1">
      <c r="DK460" s="35"/>
      <c r="DL460" s="35"/>
      <c r="DM460" s="35"/>
      <c r="DN460" s="35"/>
      <c r="DO460" s="35"/>
      <c r="DS460" s="32"/>
      <c r="DT460" s="32"/>
      <c r="DU460" s="32"/>
      <c r="DV460" s="32"/>
      <c r="DW460" s="32"/>
      <c r="DX460" s="32"/>
      <c r="DY460" s="89"/>
      <c r="DZ460" s="89"/>
      <c r="EA460" s="89"/>
      <c r="EB460" s="89"/>
      <c r="EC460" s="89"/>
      <c r="ED460" s="89"/>
      <c r="EE460" s="89"/>
      <c r="EF460" s="89"/>
      <c r="EG460" s="89"/>
      <c r="EH460" s="89"/>
      <c r="EI460" s="89"/>
      <c r="EJ460" s="84"/>
      <c r="EK460" s="84"/>
      <c r="EL460" s="84"/>
      <c r="EM460" s="34"/>
      <c r="EN460" s="90"/>
      <c r="EO460" s="90"/>
      <c r="EP460" s="90"/>
      <c r="EQ460" s="90"/>
      <c r="ER460" s="90"/>
      <c r="ES460" s="90"/>
      <c r="ET460" s="90"/>
      <c r="EU460" s="90"/>
      <c r="EV460" s="90"/>
    </row>
    <row r="461" spans="115:152" ht="6" customHeight="1">
      <c r="DK461" s="35"/>
      <c r="DL461" s="35"/>
      <c r="DM461" s="35"/>
      <c r="DN461" s="35"/>
      <c r="DO461" s="35"/>
      <c r="DS461" s="32"/>
      <c r="DT461" s="32"/>
      <c r="DU461" s="32"/>
      <c r="DV461" s="32"/>
      <c r="DW461" s="32"/>
      <c r="DX461" s="32"/>
      <c r="DY461" s="89"/>
      <c r="DZ461" s="89"/>
      <c r="EA461" s="89"/>
      <c r="EB461" s="89"/>
      <c r="EC461" s="89"/>
      <c r="ED461" s="89"/>
      <c r="EE461" s="89"/>
      <c r="EF461" s="89"/>
      <c r="EG461" s="89"/>
      <c r="EH461" s="89"/>
      <c r="EI461" s="89"/>
      <c r="EJ461" s="84"/>
      <c r="EK461" s="84"/>
      <c r="EL461" s="84"/>
      <c r="EM461" s="34"/>
      <c r="EN461" s="90"/>
      <c r="EO461" s="90"/>
      <c r="EP461" s="90"/>
      <c r="EQ461" s="90"/>
      <c r="ER461" s="90"/>
      <c r="ES461" s="90"/>
      <c r="ET461" s="90"/>
      <c r="EU461" s="90"/>
      <c r="EV461" s="90"/>
    </row>
    <row r="462" spans="115:152" ht="6" customHeight="1">
      <c r="DK462" s="35"/>
      <c r="DL462" s="35"/>
      <c r="DM462" s="35"/>
      <c r="DN462" s="35"/>
      <c r="DO462" s="35"/>
      <c r="DS462" s="32"/>
      <c r="DT462" s="32"/>
      <c r="DU462" s="32"/>
      <c r="DV462" s="32"/>
      <c r="DW462" s="32"/>
      <c r="DX462" s="32"/>
      <c r="DY462" s="89"/>
      <c r="DZ462" s="89"/>
      <c r="EA462" s="89"/>
      <c r="EB462" s="89"/>
      <c r="EC462" s="89"/>
      <c r="ED462" s="89"/>
      <c r="EE462" s="89"/>
      <c r="EF462" s="89"/>
      <c r="EG462" s="89"/>
      <c r="EH462" s="89"/>
      <c r="EI462" s="89"/>
      <c r="EJ462" s="84"/>
      <c r="EK462" s="84"/>
      <c r="EL462" s="84"/>
      <c r="EM462" s="34"/>
      <c r="EN462" s="90"/>
      <c r="EO462" s="90"/>
      <c r="EP462" s="90"/>
      <c r="EQ462" s="90"/>
      <c r="ER462" s="90"/>
      <c r="ES462" s="90"/>
      <c r="ET462" s="90"/>
      <c r="EU462" s="90"/>
      <c r="EV462" s="90"/>
    </row>
    <row r="463" spans="115:152" ht="6" customHeight="1">
      <c r="DK463" s="35"/>
      <c r="DL463" s="35"/>
      <c r="DM463" s="35"/>
      <c r="DN463" s="35"/>
      <c r="DO463" s="35"/>
      <c r="DS463" s="32"/>
      <c r="DT463" s="32"/>
      <c r="DU463" s="32"/>
      <c r="DV463" s="32"/>
      <c r="DW463" s="32"/>
      <c r="DX463" s="32"/>
      <c r="DY463" s="89"/>
      <c r="DZ463" s="89"/>
      <c r="EA463" s="89"/>
      <c r="EB463" s="89"/>
      <c r="EC463" s="89"/>
      <c r="ED463" s="89"/>
      <c r="EE463" s="89"/>
      <c r="EF463" s="89"/>
      <c r="EG463" s="89"/>
      <c r="EH463" s="89"/>
      <c r="EI463" s="89"/>
      <c r="EJ463" s="84"/>
      <c r="EK463" s="84"/>
      <c r="EL463" s="84"/>
      <c r="EM463" s="34"/>
      <c r="EN463" s="90"/>
      <c r="EO463" s="90"/>
      <c r="EP463" s="90"/>
      <c r="EQ463" s="90"/>
      <c r="ER463" s="90"/>
      <c r="ES463" s="90"/>
      <c r="ET463" s="90"/>
      <c r="EU463" s="90"/>
      <c r="EV463" s="90"/>
    </row>
    <row r="464" spans="115:152" ht="6" customHeight="1">
      <c r="DK464" s="35"/>
      <c r="DL464" s="35"/>
      <c r="DM464" s="35"/>
      <c r="DN464" s="35"/>
      <c r="DO464" s="35"/>
      <c r="DS464" s="32"/>
      <c r="DT464" s="32"/>
      <c r="DU464" s="32"/>
      <c r="DV464" s="32"/>
      <c r="DW464" s="32"/>
      <c r="DX464" s="32"/>
      <c r="DY464" s="34"/>
      <c r="DZ464" s="34"/>
      <c r="EA464" s="34"/>
      <c r="EB464" s="34"/>
      <c r="EC464" s="34"/>
      <c r="ED464" s="34"/>
      <c r="EE464" s="34"/>
      <c r="EF464" s="34"/>
      <c r="EM464" s="34"/>
      <c r="EN464" s="90"/>
      <c r="EO464" s="90"/>
      <c r="EP464" s="90"/>
      <c r="EQ464" s="90"/>
      <c r="ER464" s="90"/>
      <c r="ES464" s="90"/>
      <c r="ET464" s="90"/>
      <c r="EU464" s="90"/>
      <c r="EV464" s="90"/>
    </row>
    <row r="465" spans="115:152" ht="6" customHeight="1">
      <c r="DK465" s="35"/>
      <c r="DL465" s="35"/>
      <c r="DM465" s="35"/>
      <c r="DN465" s="35"/>
      <c r="DO465" s="35"/>
      <c r="DS465" s="32"/>
      <c r="DT465" s="32"/>
      <c r="DU465" s="32"/>
      <c r="DV465" s="32"/>
      <c r="DW465" s="32"/>
      <c r="DX465" s="32"/>
      <c r="EM465" s="34"/>
      <c r="EN465" s="90"/>
      <c r="EO465" s="90"/>
      <c r="EP465" s="90"/>
      <c r="EQ465" s="90"/>
      <c r="ER465" s="90"/>
      <c r="ES465" s="90"/>
      <c r="ET465" s="90"/>
      <c r="EU465" s="90"/>
      <c r="EV465" s="90"/>
    </row>
    <row r="466" spans="115:152" ht="6" customHeight="1">
      <c r="DK466" s="35"/>
      <c r="DL466" s="35"/>
      <c r="DM466" s="35"/>
      <c r="DN466" s="35"/>
      <c r="DO466" s="35"/>
      <c r="DS466" s="32"/>
      <c r="DT466" s="32"/>
      <c r="DU466" s="32"/>
      <c r="DV466" s="32"/>
      <c r="DW466" s="32"/>
      <c r="DX466" s="32"/>
      <c r="DY466" s="96"/>
      <c r="DZ466" s="96"/>
      <c r="EA466" s="96"/>
      <c r="EB466" s="96"/>
      <c r="EC466" s="96"/>
      <c r="ED466" s="96"/>
      <c r="EE466" s="96"/>
      <c r="EF466" s="96"/>
      <c r="EG466" s="96"/>
      <c r="EH466" s="96"/>
      <c r="EI466" s="96"/>
      <c r="EJ466" s="82"/>
      <c r="EK466" s="82"/>
      <c r="EL466" s="82"/>
      <c r="EM466" s="34"/>
      <c r="EN466" s="90"/>
      <c r="EO466" s="90"/>
      <c r="EP466" s="90"/>
      <c r="EQ466" s="90"/>
      <c r="ER466" s="90"/>
      <c r="ES466" s="90"/>
      <c r="ET466" s="90"/>
      <c r="EU466" s="90"/>
      <c r="EV466" s="90"/>
    </row>
    <row r="467" spans="115:152" ht="6" customHeight="1">
      <c r="DK467" s="35"/>
      <c r="DL467" s="35"/>
      <c r="DM467" s="35"/>
      <c r="DN467" s="35"/>
      <c r="DO467" s="35"/>
      <c r="DS467" s="32"/>
      <c r="DT467" s="32"/>
      <c r="DU467" s="32"/>
      <c r="DV467" s="32"/>
      <c r="DW467" s="32"/>
      <c r="DX467" s="32"/>
      <c r="DY467" s="96"/>
      <c r="DZ467" s="96"/>
      <c r="EA467" s="96"/>
      <c r="EB467" s="96"/>
      <c r="EC467" s="96"/>
      <c r="ED467" s="96"/>
      <c r="EE467" s="96"/>
      <c r="EF467" s="96"/>
      <c r="EG467" s="96"/>
      <c r="EH467" s="96"/>
      <c r="EI467" s="96"/>
      <c r="EJ467" s="82"/>
      <c r="EK467" s="82"/>
      <c r="EL467" s="82"/>
      <c r="EM467" s="34"/>
      <c r="EN467" s="90"/>
      <c r="EO467" s="90"/>
      <c r="EP467" s="90"/>
      <c r="EQ467" s="90"/>
      <c r="ER467" s="90"/>
      <c r="ES467" s="90"/>
      <c r="ET467" s="90"/>
      <c r="EU467" s="90"/>
      <c r="EV467" s="90"/>
    </row>
    <row r="468" spans="115:152" ht="6" customHeight="1">
      <c r="DK468" s="35"/>
      <c r="DL468" s="35"/>
      <c r="DM468" s="35"/>
      <c r="DN468" s="35"/>
      <c r="DO468" s="35"/>
      <c r="DS468" s="32"/>
      <c r="DT468" s="32"/>
      <c r="DU468" s="32"/>
      <c r="DV468" s="32"/>
      <c r="DW468" s="32"/>
      <c r="DX468" s="32"/>
      <c r="DY468" s="96"/>
      <c r="DZ468" s="96"/>
      <c r="EA468" s="96"/>
      <c r="EB468" s="96"/>
      <c r="EC468" s="96"/>
      <c r="ED468" s="96"/>
      <c r="EE468" s="96"/>
      <c r="EF468" s="96"/>
      <c r="EG468" s="96"/>
      <c r="EH468" s="96"/>
      <c r="EI468" s="96"/>
      <c r="EJ468" s="82"/>
      <c r="EK468" s="82"/>
      <c r="EL468" s="82"/>
      <c r="EM468" s="34"/>
      <c r="EN468" s="90"/>
      <c r="EO468" s="90"/>
      <c r="EP468" s="90"/>
      <c r="EQ468" s="90"/>
      <c r="ER468" s="90"/>
      <c r="ES468" s="90"/>
      <c r="ET468" s="90"/>
      <c r="EU468" s="90"/>
      <c r="EV468" s="90"/>
    </row>
    <row r="469" spans="115:152" ht="6" customHeight="1">
      <c r="DK469" s="35"/>
      <c r="DL469" s="35"/>
      <c r="DM469" s="35"/>
      <c r="DN469" s="35"/>
      <c r="DO469" s="35"/>
      <c r="DS469" s="32"/>
      <c r="DT469" s="32"/>
      <c r="DU469" s="32"/>
      <c r="DV469" s="32"/>
      <c r="DW469" s="32"/>
      <c r="DX469" s="32"/>
      <c r="DY469" s="96"/>
      <c r="DZ469" s="96"/>
      <c r="EA469" s="96"/>
      <c r="EB469" s="96"/>
      <c r="EC469" s="96"/>
      <c r="ED469" s="96"/>
      <c r="EE469" s="96"/>
      <c r="EF469" s="96"/>
      <c r="EG469" s="96"/>
      <c r="EH469" s="96"/>
      <c r="EI469" s="96"/>
      <c r="EJ469" s="82"/>
      <c r="EK469" s="82"/>
      <c r="EL469" s="82"/>
      <c r="EM469" s="34"/>
      <c r="EN469" s="90"/>
      <c r="EO469" s="90"/>
      <c r="EP469" s="90"/>
      <c r="EQ469" s="90"/>
      <c r="ER469" s="90"/>
      <c r="ES469" s="90"/>
      <c r="ET469" s="90"/>
      <c r="EU469" s="90"/>
      <c r="EV469" s="90"/>
    </row>
    <row r="470" spans="115:152" ht="6" customHeight="1">
      <c r="DK470" s="35"/>
      <c r="DL470" s="35"/>
      <c r="DM470" s="35"/>
      <c r="DN470" s="35"/>
      <c r="DO470" s="35"/>
      <c r="DS470" s="32"/>
      <c r="DT470" s="32"/>
      <c r="DU470" s="32"/>
      <c r="DV470" s="32"/>
      <c r="DW470" s="32"/>
      <c r="DX470" s="32"/>
      <c r="DY470" s="77"/>
      <c r="DZ470" s="77"/>
      <c r="EA470" s="77"/>
      <c r="EB470" s="77"/>
      <c r="EC470" s="77"/>
      <c r="ED470" s="77"/>
      <c r="EE470" s="77"/>
      <c r="EF470" s="77"/>
      <c r="EG470" s="77"/>
      <c r="EH470" s="77"/>
      <c r="EI470" s="77"/>
      <c r="EJ470" s="77"/>
      <c r="EK470" s="77"/>
      <c r="EL470" s="77"/>
      <c r="EM470" s="34"/>
      <c r="EN470" s="90"/>
      <c r="EO470" s="90"/>
      <c r="EP470" s="90"/>
      <c r="EQ470" s="90"/>
      <c r="ER470" s="90"/>
      <c r="ES470" s="90"/>
      <c r="ET470" s="90"/>
      <c r="EU470" s="90"/>
      <c r="EV470" s="90"/>
    </row>
    <row r="471" spans="115:152" ht="6" customHeight="1">
      <c r="DK471" s="35"/>
      <c r="DL471" s="35"/>
      <c r="DM471" s="35"/>
      <c r="DN471" s="35"/>
      <c r="DO471" s="35"/>
      <c r="DS471" s="32"/>
      <c r="DT471" s="32"/>
      <c r="DU471" s="32"/>
      <c r="DV471" s="32"/>
      <c r="DW471" s="32"/>
      <c r="DX471" s="32"/>
      <c r="DY471" s="97">
        <f>VLOOKUP(DY466,形種目・選手表!$A$2:$D$996,3)</f>
        <v>0</v>
      </c>
      <c r="DZ471" s="97"/>
      <c r="EA471" s="97"/>
      <c r="EB471" s="97"/>
      <c r="EC471" s="97"/>
      <c r="ED471" s="97"/>
      <c r="EE471" s="97"/>
      <c r="EF471" s="97"/>
      <c r="EG471" s="97"/>
      <c r="EH471" s="97"/>
      <c r="EI471" s="97"/>
      <c r="EJ471" s="83"/>
      <c r="EK471" s="83"/>
      <c r="EL471" s="83"/>
      <c r="EM471" s="34"/>
      <c r="EN471" s="90"/>
      <c r="EO471" s="90"/>
      <c r="EP471" s="90"/>
      <c r="EQ471" s="90"/>
      <c r="ER471" s="90"/>
      <c r="ES471" s="90"/>
      <c r="ET471" s="90"/>
      <c r="EU471" s="90"/>
      <c r="EV471" s="90"/>
    </row>
    <row r="472" spans="115:152" ht="6" customHeight="1">
      <c r="DK472" s="35"/>
      <c r="DL472" s="35"/>
      <c r="DM472" s="35"/>
      <c r="DN472" s="35"/>
      <c r="DO472" s="35"/>
      <c r="DS472" s="32"/>
      <c r="DT472" s="32"/>
      <c r="DU472" s="32"/>
      <c r="DV472" s="32"/>
      <c r="DW472" s="32"/>
      <c r="DX472" s="32"/>
      <c r="DY472" s="97"/>
      <c r="DZ472" s="97"/>
      <c r="EA472" s="97"/>
      <c r="EB472" s="97"/>
      <c r="EC472" s="97"/>
      <c r="ED472" s="97"/>
      <c r="EE472" s="97"/>
      <c r="EF472" s="97"/>
      <c r="EG472" s="97"/>
      <c r="EH472" s="97"/>
      <c r="EI472" s="97"/>
      <c r="EJ472" s="83"/>
      <c r="EK472" s="83"/>
      <c r="EL472" s="83"/>
      <c r="EM472" s="34"/>
      <c r="EN472" s="90"/>
      <c r="EO472" s="90"/>
      <c r="EP472" s="90"/>
      <c r="EQ472" s="90"/>
      <c r="ER472" s="90"/>
      <c r="ES472" s="90"/>
      <c r="ET472" s="90"/>
      <c r="EU472" s="90"/>
      <c r="EV472" s="90"/>
    </row>
    <row r="473" spans="115:152" ht="6" customHeight="1">
      <c r="DK473" s="35"/>
      <c r="DL473" s="35"/>
      <c r="DM473" s="35"/>
      <c r="DN473" s="35"/>
      <c r="DO473" s="35"/>
      <c r="DS473" s="32"/>
      <c r="DT473" s="32"/>
      <c r="DU473" s="32"/>
      <c r="DV473" s="32"/>
      <c r="DW473" s="32"/>
      <c r="DX473" s="32"/>
      <c r="DY473" s="97"/>
      <c r="DZ473" s="97"/>
      <c r="EA473" s="97"/>
      <c r="EB473" s="97"/>
      <c r="EC473" s="97"/>
      <c r="ED473" s="97"/>
      <c r="EE473" s="97"/>
      <c r="EF473" s="97"/>
      <c r="EG473" s="97"/>
      <c r="EH473" s="97"/>
      <c r="EI473" s="97"/>
      <c r="EJ473" s="83"/>
      <c r="EK473" s="83"/>
      <c r="EL473" s="83"/>
      <c r="EM473" s="34"/>
      <c r="EN473" s="90"/>
      <c r="EO473" s="90"/>
      <c r="EP473" s="90"/>
      <c r="EQ473" s="90"/>
      <c r="ER473" s="90"/>
      <c r="ES473" s="90"/>
      <c r="ET473" s="90"/>
      <c r="EU473" s="90"/>
      <c r="EV473" s="90"/>
    </row>
    <row r="474" spans="115:152" ht="6" customHeight="1">
      <c r="DK474" s="35"/>
      <c r="DL474" s="35"/>
      <c r="DM474" s="35"/>
      <c r="DN474" s="35"/>
      <c r="DO474" s="35"/>
      <c r="DS474" s="32"/>
      <c r="DT474" s="32"/>
      <c r="DU474" s="32"/>
      <c r="DV474" s="32"/>
      <c r="DW474" s="32"/>
      <c r="DX474" s="32"/>
      <c r="DY474" s="97"/>
      <c r="DZ474" s="97"/>
      <c r="EA474" s="97"/>
      <c r="EB474" s="97"/>
      <c r="EC474" s="97"/>
      <c r="ED474" s="97"/>
      <c r="EE474" s="97"/>
      <c r="EF474" s="97"/>
      <c r="EG474" s="97"/>
      <c r="EH474" s="97"/>
      <c r="EI474" s="97"/>
      <c r="EJ474" s="83"/>
      <c r="EK474" s="83"/>
      <c r="EL474" s="83"/>
      <c r="EM474" s="34"/>
      <c r="EN474" s="90"/>
      <c r="EO474" s="90"/>
      <c r="EP474" s="90"/>
      <c r="EQ474" s="90"/>
      <c r="ER474" s="90"/>
      <c r="ES474" s="90"/>
      <c r="ET474" s="90"/>
      <c r="EU474" s="90"/>
      <c r="EV474" s="90"/>
    </row>
    <row r="475" spans="115:152" ht="6" customHeight="1">
      <c r="DK475" s="35"/>
      <c r="DL475" s="35"/>
      <c r="DM475" s="35"/>
      <c r="DN475" s="35"/>
      <c r="DO475" s="35"/>
      <c r="DS475" s="32"/>
      <c r="DT475" s="32"/>
      <c r="DU475" s="32"/>
      <c r="DV475" s="32"/>
      <c r="DW475" s="32"/>
      <c r="DX475" s="32"/>
      <c r="DY475" s="97"/>
      <c r="DZ475" s="97"/>
      <c r="EA475" s="97"/>
      <c r="EB475" s="97"/>
      <c r="EC475" s="97"/>
      <c r="ED475" s="97"/>
      <c r="EE475" s="97"/>
      <c r="EF475" s="97"/>
      <c r="EG475" s="97"/>
      <c r="EH475" s="97"/>
      <c r="EI475" s="97"/>
      <c r="EJ475" s="83"/>
      <c r="EK475" s="83"/>
      <c r="EL475" s="83"/>
      <c r="EM475" s="34"/>
      <c r="EN475" s="90"/>
      <c r="EO475" s="90"/>
      <c r="EP475" s="90"/>
      <c r="EQ475" s="90"/>
      <c r="ER475" s="90"/>
      <c r="ES475" s="90"/>
      <c r="ET475" s="90"/>
      <c r="EU475" s="90"/>
      <c r="EV475" s="90"/>
    </row>
    <row r="476" spans="115:152" ht="6" customHeight="1">
      <c r="DK476" s="35"/>
      <c r="DL476" s="35"/>
      <c r="DM476" s="35"/>
      <c r="DN476" s="35"/>
      <c r="DO476" s="35"/>
      <c r="DS476" s="32"/>
      <c r="DT476" s="32"/>
      <c r="DU476" s="32"/>
      <c r="DV476" s="32"/>
      <c r="DW476" s="32"/>
      <c r="DX476" s="32"/>
      <c r="DY476" s="97"/>
      <c r="DZ476" s="97"/>
      <c r="EA476" s="97"/>
      <c r="EB476" s="97"/>
      <c r="EC476" s="97"/>
      <c r="ED476" s="97"/>
      <c r="EE476" s="97"/>
      <c r="EF476" s="97"/>
      <c r="EG476" s="97"/>
      <c r="EH476" s="97"/>
      <c r="EI476" s="97"/>
      <c r="EJ476" s="83"/>
      <c r="EK476" s="83"/>
      <c r="EL476" s="83"/>
      <c r="EM476" s="34"/>
      <c r="EN476" s="90"/>
      <c r="EO476" s="90"/>
      <c r="EP476" s="90"/>
      <c r="EQ476" s="90"/>
      <c r="ER476" s="90"/>
      <c r="ES476" s="90"/>
      <c r="ET476" s="90"/>
      <c r="EU476" s="90"/>
      <c r="EV476" s="90"/>
    </row>
    <row r="477" spans="115:152" ht="6" customHeight="1">
      <c r="DK477" s="35"/>
      <c r="DL477" s="35"/>
      <c r="DM477" s="35"/>
      <c r="DN477" s="35"/>
      <c r="DO477" s="35"/>
      <c r="DS477" s="32"/>
      <c r="DT477" s="32"/>
      <c r="DU477" s="32"/>
      <c r="DV477" s="32"/>
      <c r="DW477" s="32"/>
      <c r="DX477" s="32"/>
      <c r="DY477" s="97"/>
      <c r="DZ477" s="97"/>
      <c r="EA477" s="97"/>
      <c r="EB477" s="97"/>
      <c r="EC477" s="97"/>
      <c r="ED477" s="97"/>
      <c r="EE477" s="97"/>
      <c r="EF477" s="97"/>
      <c r="EG477" s="97"/>
      <c r="EH477" s="97"/>
      <c r="EI477" s="97"/>
      <c r="EJ477" s="83"/>
      <c r="EK477" s="83"/>
      <c r="EL477" s="83"/>
      <c r="EM477" s="34"/>
      <c r="EN477" s="90"/>
      <c r="EO477" s="90"/>
      <c r="EP477" s="90"/>
      <c r="EQ477" s="90"/>
      <c r="ER477" s="90"/>
      <c r="ES477" s="90"/>
      <c r="ET477" s="90"/>
      <c r="EU477" s="90"/>
      <c r="EV477" s="90"/>
    </row>
    <row r="478" spans="115:152" ht="6" customHeight="1">
      <c r="DK478" s="35"/>
      <c r="DL478" s="35"/>
      <c r="DM478" s="35"/>
      <c r="DN478" s="35"/>
      <c r="DO478" s="35"/>
      <c r="DY478" s="97"/>
      <c r="DZ478" s="97"/>
      <c r="EA478" s="97"/>
      <c r="EB478" s="97"/>
      <c r="EC478" s="97"/>
      <c r="ED478" s="97"/>
      <c r="EE478" s="97"/>
      <c r="EF478" s="97"/>
      <c r="EG478" s="97"/>
      <c r="EH478" s="97"/>
      <c r="EI478" s="97"/>
      <c r="EJ478" s="83"/>
      <c r="EK478" s="83"/>
      <c r="EL478" s="83"/>
      <c r="EM478" s="34"/>
      <c r="EN478" s="90"/>
      <c r="EO478" s="90"/>
      <c r="EP478" s="90"/>
      <c r="EQ478" s="90"/>
      <c r="ER478" s="90"/>
      <c r="ES478" s="90"/>
      <c r="ET478" s="90"/>
      <c r="EU478" s="90"/>
      <c r="EV478" s="90"/>
    </row>
    <row r="479" spans="115:152" ht="6" customHeight="1">
      <c r="DK479" s="35"/>
      <c r="DL479" s="35"/>
      <c r="DM479" s="35"/>
      <c r="DN479" s="35"/>
      <c r="DO479" s="35"/>
      <c r="DY479" s="97"/>
      <c r="DZ479" s="97"/>
      <c r="EA479" s="97"/>
      <c r="EB479" s="97"/>
      <c r="EC479" s="97"/>
      <c r="ED479" s="97"/>
      <c r="EE479" s="97"/>
      <c r="EF479" s="97"/>
      <c r="EG479" s="97"/>
      <c r="EH479" s="97"/>
      <c r="EI479" s="97"/>
      <c r="EJ479" s="83"/>
      <c r="EK479" s="83"/>
      <c r="EL479" s="83"/>
      <c r="EM479" s="34"/>
      <c r="EN479" s="90"/>
      <c r="EO479" s="90"/>
      <c r="EP479" s="90"/>
      <c r="EQ479" s="90"/>
      <c r="ER479" s="90"/>
      <c r="ES479" s="90"/>
      <c r="ET479" s="90"/>
      <c r="EU479" s="90"/>
      <c r="EV479" s="90"/>
    </row>
    <row r="480" spans="115:152" ht="6" customHeight="1">
      <c r="DK480" s="35"/>
      <c r="DL480" s="35"/>
      <c r="DM480" s="35"/>
      <c r="DN480" s="35"/>
      <c r="DO480" s="35"/>
      <c r="DY480" s="97"/>
      <c r="DZ480" s="97"/>
      <c r="EA480" s="97"/>
      <c r="EB480" s="97"/>
      <c r="EC480" s="97"/>
      <c r="ED480" s="97"/>
      <c r="EE480" s="97"/>
      <c r="EF480" s="97"/>
      <c r="EG480" s="97"/>
      <c r="EH480" s="97"/>
      <c r="EI480" s="97"/>
      <c r="EJ480" s="83"/>
      <c r="EK480" s="83"/>
      <c r="EL480" s="83"/>
      <c r="EM480" s="34"/>
      <c r="EN480" s="90"/>
      <c r="EO480" s="90"/>
      <c r="EP480" s="90"/>
      <c r="EQ480" s="90"/>
      <c r="ER480" s="90"/>
      <c r="ES480" s="90"/>
      <c r="ET480" s="90"/>
      <c r="EU480" s="90"/>
      <c r="EV480" s="90"/>
    </row>
    <row r="481" spans="115:152" ht="6" customHeight="1">
      <c r="DK481" s="35"/>
      <c r="DL481" s="35"/>
      <c r="DM481" s="35"/>
      <c r="DN481" s="35"/>
      <c r="DO481" s="35"/>
      <c r="DY481" s="97"/>
      <c r="DZ481" s="97"/>
      <c r="EA481" s="97"/>
      <c r="EB481" s="97"/>
      <c r="EC481" s="97"/>
      <c r="ED481" s="97"/>
      <c r="EE481" s="97"/>
      <c r="EF481" s="97"/>
      <c r="EG481" s="97"/>
      <c r="EH481" s="97"/>
      <c r="EI481" s="97"/>
      <c r="EJ481" s="83"/>
      <c r="EK481" s="83"/>
      <c r="EL481" s="83"/>
      <c r="EM481" s="34"/>
      <c r="EN481" s="90"/>
      <c r="EO481" s="90"/>
      <c r="EP481" s="90"/>
      <c r="EQ481" s="90"/>
      <c r="ER481" s="90"/>
      <c r="ES481" s="90"/>
      <c r="ET481" s="90"/>
      <c r="EU481" s="90"/>
      <c r="EV481" s="90"/>
    </row>
    <row r="482" spans="115:152" ht="6" customHeight="1">
      <c r="DK482" s="35"/>
      <c r="DL482" s="35"/>
      <c r="DM482" s="35"/>
      <c r="DN482" s="35"/>
      <c r="DO482" s="35"/>
      <c r="DY482" s="97"/>
      <c r="DZ482" s="97"/>
      <c r="EA482" s="97"/>
      <c r="EB482" s="97"/>
      <c r="EC482" s="97"/>
      <c r="ED482" s="97"/>
      <c r="EE482" s="97"/>
      <c r="EF482" s="97"/>
      <c r="EG482" s="97"/>
      <c r="EH482" s="97"/>
      <c r="EI482" s="97"/>
      <c r="EJ482" s="83"/>
      <c r="EK482" s="83"/>
      <c r="EL482" s="83"/>
      <c r="EM482" s="34"/>
      <c r="EN482" s="90"/>
      <c r="EO482" s="90"/>
      <c r="EP482" s="90"/>
      <c r="EQ482" s="90"/>
      <c r="ER482" s="90"/>
      <c r="ES482" s="90"/>
      <c r="ET482" s="90"/>
      <c r="EU482" s="90"/>
      <c r="EV482" s="90"/>
    </row>
    <row r="483" spans="115:152" ht="6" customHeight="1">
      <c r="DK483" s="35"/>
      <c r="DL483" s="35"/>
      <c r="DM483" s="35"/>
      <c r="DN483" s="35"/>
      <c r="DO483" s="35"/>
      <c r="DY483" s="97"/>
      <c r="DZ483" s="97"/>
      <c r="EA483" s="97"/>
      <c r="EB483" s="97"/>
      <c r="EC483" s="97"/>
      <c r="ED483" s="97"/>
      <c r="EE483" s="97"/>
      <c r="EF483" s="97"/>
      <c r="EG483" s="97"/>
      <c r="EH483" s="97"/>
      <c r="EI483" s="97"/>
      <c r="EJ483" s="83"/>
      <c r="EK483" s="83"/>
      <c r="EL483" s="83"/>
      <c r="EM483" s="34"/>
      <c r="EN483" s="90"/>
      <c r="EO483" s="90"/>
      <c r="EP483" s="90"/>
      <c r="EQ483" s="90"/>
      <c r="ER483" s="90"/>
      <c r="ES483" s="90"/>
      <c r="ET483" s="90"/>
      <c r="EU483" s="90"/>
      <c r="EV483" s="90"/>
    </row>
    <row r="484" spans="115:152" ht="6" customHeight="1">
      <c r="DK484" s="35"/>
      <c r="DL484" s="35"/>
      <c r="DM484" s="35"/>
      <c r="DN484" s="35"/>
      <c r="DO484" s="35"/>
      <c r="DY484" s="97"/>
      <c r="DZ484" s="97"/>
      <c r="EA484" s="97"/>
      <c r="EB484" s="97"/>
      <c r="EC484" s="97"/>
      <c r="ED484" s="97"/>
      <c r="EE484" s="97"/>
      <c r="EF484" s="97"/>
      <c r="EG484" s="97"/>
      <c r="EH484" s="97"/>
      <c r="EI484" s="97"/>
      <c r="EJ484" s="83"/>
      <c r="EK484" s="83"/>
      <c r="EL484" s="83"/>
      <c r="EM484" s="34"/>
      <c r="EN484" s="90"/>
      <c r="EO484" s="90"/>
      <c r="EP484" s="90"/>
      <c r="EQ484" s="90"/>
      <c r="ER484" s="90"/>
      <c r="ES484" s="90"/>
      <c r="ET484" s="90"/>
      <c r="EU484" s="90"/>
      <c r="EV484" s="90"/>
    </row>
    <row r="485" spans="115:152" ht="6" customHeight="1">
      <c r="DK485" s="35"/>
      <c r="DL485" s="35"/>
      <c r="DM485" s="35"/>
      <c r="DN485" s="35"/>
      <c r="DO485" s="35"/>
      <c r="DY485" s="97"/>
      <c r="DZ485" s="97"/>
      <c r="EA485" s="97"/>
      <c r="EB485" s="97"/>
      <c r="EC485" s="97"/>
      <c r="ED485" s="97"/>
      <c r="EE485" s="97"/>
      <c r="EF485" s="97"/>
      <c r="EG485" s="97"/>
      <c r="EH485" s="97"/>
      <c r="EI485" s="97"/>
      <c r="EJ485" s="83"/>
      <c r="EK485" s="83"/>
      <c r="EL485" s="83"/>
      <c r="EM485" s="34"/>
      <c r="EN485" s="90"/>
      <c r="EO485" s="90"/>
      <c r="EP485" s="90"/>
      <c r="EQ485" s="90"/>
      <c r="ER485" s="90"/>
      <c r="ES485" s="90"/>
      <c r="ET485" s="90"/>
      <c r="EU485" s="90"/>
      <c r="EV485" s="90"/>
    </row>
    <row r="486" spans="115:152" ht="6" customHeight="1">
      <c r="DK486" s="35"/>
      <c r="DL486" s="35"/>
      <c r="DM486" s="35"/>
      <c r="DN486" s="35"/>
      <c r="DO486" s="35"/>
      <c r="DY486" s="97"/>
      <c r="DZ486" s="97"/>
      <c r="EA486" s="97"/>
      <c r="EB486" s="97"/>
      <c r="EC486" s="97"/>
      <c r="ED486" s="97"/>
      <c r="EE486" s="97"/>
      <c r="EF486" s="97"/>
      <c r="EG486" s="97"/>
      <c r="EH486" s="97"/>
      <c r="EI486" s="97"/>
      <c r="EJ486" s="83"/>
      <c r="EK486" s="83"/>
      <c r="EL486" s="83"/>
      <c r="EM486" s="34"/>
      <c r="EN486" s="90"/>
      <c r="EO486" s="90"/>
      <c r="EP486" s="90"/>
      <c r="EQ486" s="90"/>
      <c r="ER486" s="90"/>
      <c r="ES486" s="90"/>
      <c r="ET486" s="90"/>
      <c r="EU486" s="90"/>
      <c r="EV486" s="90"/>
    </row>
    <row r="487" spans="115:152" ht="6" customHeight="1">
      <c r="DY487" s="97"/>
      <c r="DZ487" s="97"/>
      <c r="EA487" s="97"/>
      <c r="EB487" s="97"/>
      <c r="EC487" s="97"/>
      <c r="ED487" s="97"/>
      <c r="EE487" s="97"/>
      <c r="EF487" s="97"/>
      <c r="EG487" s="97"/>
      <c r="EH487" s="97"/>
      <c r="EI487" s="97"/>
      <c r="EJ487" s="83"/>
      <c r="EK487" s="83"/>
      <c r="EL487" s="83"/>
      <c r="EM487" s="34"/>
      <c r="EN487" s="90"/>
      <c r="EO487" s="90"/>
      <c r="EP487" s="90"/>
      <c r="EQ487" s="90"/>
      <c r="ER487" s="90"/>
      <c r="ES487" s="90"/>
      <c r="ET487" s="90"/>
      <c r="EU487" s="90"/>
      <c r="EV487" s="90"/>
    </row>
    <row r="488" spans="115:152" ht="6" customHeight="1">
      <c r="DY488" s="97"/>
      <c r="DZ488" s="97"/>
      <c r="EA488" s="97"/>
      <c r="EB488" s="97"/>
      <c r="EC488" s="97"/>
      <c r="ED488" s="97"/>
      <c r="EE488" s="97"/>
      <c r="EF488" s="97"/>
      <c r="EG488" s="97"/>
      <c r="EH488" s="97"/>
      <c r="EI488" s="97"/>
      <c r="EJ488" s="83"/>
      <c r="EK488" s="83"/>
      <c r="EL488" s="83"/>
      <c r="EM488" s="34"/>
      <c r="EN488" s="90"/>
      <c r="EO488" s="90"/>
      <c r="EP488" s="90"/>
      <c r="EQ488" s="90"/>
      <c r="ER488" s="90"/>
      <c r="ES488" s="90"/>
      <c r="ET488" s="90"/>
      <c r="EU488" s="90"/>
      <c r="EV488" s="90"/>
    </row>
    <row r="489" spans="115:152" ht="6" customHeight="1">
      <c r="DY489" s="97"/>
      <c r="DZ489" s="97"/>
      <c r="EA489" s="97"/>
      <c r="EB489" s="97"/>
      <c r="EC489" s="97"/>
      <c r="ED489" s="97"/>
      <c r="EE489" s="97"/>
      <c r="EF489" s="97"/>
      <c r="EG489" s="97"/>
      <c r="EH489" s="97"/>
      <c r="EI489" s="97"/>
      <c r="EJ489" s="83"/>
      <c r="EK489" s="83"/>
      <c r="EL489" s="83"/>
      <c r="EM489" s="34"/>
      <c r="EN489" s="90"/>
      <c r="EO489" s="90"/>
      <c r="EP489" s="90"/>
      <c r="EQ489" s="90"/>
      <c r="ER489" s="90"/>
      <c r="ES489" s="90"/>
      <c r="ET489" s="90"/>
      <c r="EU489" s="90"/>
      <c r="EV489" s="90"/>
    </row>
    <row r="490" spans="115:152" ht="6" customHeight="1">
      <c r="DY490" s="97"/>
      <c r="DZ490" s="97"/>
      <c r="EA490" s="97"/>
      <c r="EB490" s="97"/>
      <c r="EC490" s="97"/>
      <c r="ED490" s="97"/>
      <c r="EE490" s="97"/>
      <c r="EF490" s="97"/>
      <c r="EG490" s="97"/>
      <c r="EH490" s="97"/>
      <c r="EI490" s="97"/>
      <c r="EJ490" s="83"/>
      <c r="EK490" s="83"/>
      <c r="EL490" s="83"/>
      <c r="EM490" s="34"/>
      <c r="EN490" s="90"/>
      <c r="EO490" s="90"/>
      <c r="EP490" s="90"/>
      <c r="EQ490" s="90"/>
      <c r="ER490" s="90"/>
      <c r="ES490" s="90"/>
      <c r="ET490" s="90"/>
      <c r="EU490" s="90"/>
      <c r="EV490" s="90"/>
    </row>
    <row r="491" spans="115:152" ht="6" customHeight="1">
      <c r="DY491" s="97"/>
      <c r="DZ491" s="97"/>
      <c r="EA491" s="97"/>
      <c r="EB491" s="97"/>
      <c r="EC491" s="97"/>
      <c r="ED491" s="97"/>
      <c r="EE491" s="97"/>
      <c r="EF491" s="97"/>
      <c r="EG491" s="97"/>
      <c r="EH491" s="97"/>
      <c r="EI491" s="97"/>
      <c r="EJ491" s="83"/>
      <c r="EK491" s="83"/>
      <c r="EL491" s="83"/>
      <c r="EM491" s="34"/>
      <c r="EN491" s="90"/>
      <c r="EO491" s="90"/>
      <c r="EP491" s="90"/>
      <c r="EQ491" s="90"/>
      <c r="ER491" s="90"/>
      <c r="ES491" s="90"/>
      <c r="ET491" s="90"/>
      <c r="EU491" s="90"/>
      <c r="EV491" s="90"/>
    </row>
    <row r="492" spans="115:152" ht="6" customHeight="1">
      <c r="DY492" s="97"/>
      <c r="DZ492" s="97"/>
      <c r="EA492" s="97"/>
      <c r="EB492" s="97"/>
      <c r="EC492" s="97"/>
      <c r="ED492" s="97"/>
      <c r="EE492" s="97"/>
      <c r="EF492" s="97"/>
      <c r="EG492" s="97"/>
      <c r="EH492" s="97"/>
      <c r="EI492" s="97"/>
      <c r="EJ492" s="83"/>
      <c r="EK492" s="83"/>
      <c r="EL492" s="83"/>
      <c r="EM492" s="34"/>
      <c r="EN492" s="90"/>
      <c r="EO492" s="90"/>
      <c r="EP492" s="90"/>
      <c r="EQ492" s="90"/>
      <c r="ER492" s="90"/>
      <c r="ES492" s="90"/>
      <c r="ET492" s="90"/>
      <c r="EU492" s="90"/>
      <c r="EV492" s="90"/>
    </row>
    <row r="493" spans="115:152" ht="6" customHeight="1">
      <c r="DY493" s="97"/>
      <c r="DZ493" s="97"/>
      <c r="EA493" s="97"/>
      <c r="EB493" s="97"/>
      <c r="EC493" s="97"/>
      <c r="ED493" s="97"/>
      <c r="EE493" s="97"/>
      <c r="EF493" s="97"/>
      <c r="EG493" s="97"/>
      <c r="EH493" s="97"/>
      <c r="EI493" s="97"/>
      <c r="EJ493" s="83"/>
      <c r="EK493" s="83"/>
      <c r="EL493" s="83"/>
      <c r="EM493" s="34"/>
      <c r="EN493" s="90"/>
      <c r="EO493" s="90"/>
      <c r="EP493" s="90"/>
      <c r="EQ493" s="90"/>
      <c r="ER493" s="90"/>
      <c r="ES493" s="90"/>
      <c r="ET493" s="90"/>
      <c r="EU493" s="90"/>
      <c r="EV493" s="90"/>
    </row>
    <row r="494" spans="115:152" ht="6" customHeight="1">
      <c r="DY494" s="97"/>
      <c r="DZ494" s="97"/>
      <c r="EA494" s="97"/>
      <c r="EB494" s="97"/>
      <c r="EC494" s="97"/>
      <c r="ED494" s="97"/>
      <c r="EE494" s="97"/>
      <c r="EF494" s="97"/>
      <c r="EG494" s="97"/>
      <c r="EH494" s="97"/>
      <c r="EI494" s="97"/>
      <c r="EJ494" s="83"/>
      <c r="EK494" s="83"/>
      <c r="EL494" s="83"/>
      <c r="EM494" s="34"/>
      <c r="EN494" s="90"/>
      <c r="EO494" s="90"/>
      <c r="EP494" s="90"/>
      <c r="EQ494" s="90"/>
      <c r="ER494" s="90"/>
      <c r="ES494" s="90"/>
      <c r="ET494" s="90"/>
      <c r="EU494" s="90"/>
      <c r="EV494" s="90"/>
    </row>
    <row r="495" spans="115:152" ht="6" customHeight="1">
      <c r="DY495" s="97"/>
      <c r="DZ495" s="97"/>
      <c r="EA495" s="97"/>
      <c r="EB495" s="97"/>
      <c r="EC495" s="97"/>
      <c r="ED495" s="97"/>
      <c r="EE495" s="97"/>
      <c r="EF495" s="97"/>
      <c r="EG495" s="97"/>
      <c r="EH495" s="97"/>
      <c r="EI495" s="97"/>
      <c r="EJ495" s="83"/>
      <c r="EK495" s="83"/>
      <c r="EL495" s="83"/>
      <c r="EM495" s="34"/>
      <c r="EN495" s="90"/>
      <c r="EO495" s="90"/>
      <c r="EP495" s="90"/>
      <c r="EQ495" s="90"/>
      <c r="ER495" s="90"/>
      <c r="ES495" s="90"/>
      <c r="ET495" s="90"/>
      <c r="EU495" s="90"/>
      <c r="EV495" s="90"/>
    </row>
    <row r="496" spans="115:152" ht="6" customHeight="1">
      <c r="DY496" s="97"/>
      <c r="DZ496" s="97"/>
      <c r="EA496" s="97"/>
      <c r="EB496" s="97"/>
      <c r="EC496" s="97"/>
      <c r="ED496" s="97"/>
      <c r="EE496" s="97"/>
      <c r="EF496" s="97"/>
      <c r="EG496" s="97"/>
      <c r="EH496" s="97"/>
      <c r="EI496" s="97"/>
      <c r="EJ496" s="83"/>
      <c r="EK496" s="83"/>
      <c r="EL496" s="83"/>
      <c r="EM496" s="34"/>
      <c r="EN496" s="90"/>
      <c r="EO496" s="90"/>
      <c r="EP496" s="90"/>
      <c r="EQ496" s="90"/>
      <c r="ER496" s="90"/>
      <c r="ES496" s="90"/>
      <c r="ET496" s="90"/>
      <c r="EU496" s="90"/>
      <c r="EV496" s="90"/>
    </row>
    <row r="497" spans="129:152" ht="6" customHeight="1">
      <c r="DY497" s="97"/>
      <c r="DZ497" s="97"/>
      <c r="EA497" s="97"/>
      <c r="EB497" s="97"/>
      <c r="EC497" s="97"/>
      <c r="ED497" s="97"/>
      <c r="EE497" s="97"/>
      <c r="EF497" s="97"/>
      <c r="EG497" s="97"/>
      <c r="EH497" s="97"/>
      <c r="EI497" s="97"/>
      <c r="EJ497" s="83"/>
      <c r="EK497" s="83"/>
      <c r="EL497" s="83"/>
      <c r="EM497" s="34"/>
      <c r="EN497" s="90"/>
      <c r="EO497" s="90"/>
      <c r="EP497" s="90"/>
      <c r="EQ497" s="90"/>
      <c r="ER497" s="90"/>
      <c r="ES497" s="90"/>
      <c r="ET497" s="90"/>
      <c r="EU497" s="90"/>
      <c r="EV497" s="90"/>
    </row>
    <row r="498" spans="129:152" ht="6" customHeight="1">
      <c r="DY498" s="97"/>
      <c r="DZ498" s="97"/>
      <c r="EA498" s="97"/>
      <c r="EB498" s="97"/>
      <c r="EC498" s="97"/>
      <c r="ED498" s="97"/>
      <c r="EE498" s="97"/>
      <c r="EF498" s="97"/>
      <c r="EG498" s="97"/>
      <c r="EH498" s="97"/>
      <c r="EI498" s="97"/>
      <c r="EJ498" s="83"/>
      <c r="EK498" s="83"/>
      <c r="EL498" s="83"/>
      <c r="EM498" s="34"/>
      <c r="EN498" s="90"/>
      <c r="EO498" s="90"/>
      <c r="EP498" s="90"/>
      <c r="EQ498" s="90"/>
      <c r="ER498" s="90"/>
      <c r="ES498" s="90"/>
      <c r="ET498" s="90"/>
      <c r="EU498" s="90"/>
      <c r="EV498" s="90"/>
    </row>
    <row r="499" spans="129:152" ht="6" customHeight="1">
      <c r="DY499" s="97"/>
      <c r="DZ499" s="97"/>
      <c r="EA499" s="97"/>
      <c r="EB499" s="97"/>
      <c r="EC499" s="97"/>
      <c r="ED499" s="97"/>
      <c r="EE499" s="97"/>
      <c r="EF499" s="97"/>
      <c r="EG499" s="97"/>
      <c r="EH499" s="97"/>
      <c r="EI499" s="97"/>
      <c r="EJ499" s="83"/>
      <c r="EK499" s="83"/>
      <c r="EL499" s="83"/>
      <c r="EM499" s="34"/>
      <c r="EN499" s="90"/>
      <c r="EO499" s="90"/>
      <c r="EP499" s="90"/>
      <c r="EQ499" s="90"/>
      <c r="ER499" s="90"/>
      <c r="ES499" s="90"/>
      <c r="ET499" s="90"/>
      <c r="EU499" s="90"/>
      <c r="EV499" s="90"/>
    </row>
    <row r="500" spans="129:152" ht="6" customHeight="1">
      <c r="DY500" s="97"/>
      <c r="DZ500" s="97"/>
      <c r="EA500" s="97"/>
      <c r="EB500" s="97"/>
      <c r="EC500" s="97"/>
      <c r="ED500" s="97"/>
      <c r="EE500" s="97"/>
      <c r="EF500" s="97"/>
      <c r="EG500" s="97"/>
      <c r="EH500" s="97"/>
      <c r="EI500" s="97"/>
      <c r="EJ500" s="83"/>
      <c r="EK500" s="83"/>
      <c r="EL500" s="83"/>
      <c r="EM500" s="34"/>
      <c r="EN500" s="90"/>
      <c r="EO500" s="90"/>
      <c r="EP500" s="90"/>
      <c r="EQ500" s="90"/>
      <c r="ER500" s="90"/>
      <c r="ES500" s="90"/>
      <c r="ET500" s="90"/>
      <c r="EU500" s="90"/>
      <c r="EV500" s="90"/>
    </row>
    <row r="501" spans="129:152" ht="6" customHeight="1">
      <c r="DY501" s="97"/>
      <c r="DZ501" s="97"/>
      <c r="EA501" s="97"/>
      <c r="EB501" s="97"/>
      <c r="EC501" s="97"/>
      <c r="ED501" s="97"/>
      <c r="EE501" s="97"/>
      <c r="EF501" s="97"/>
      <c r="EG501" s="97"/>
      <c r="EH501" s="97"/>
      <c r="EI501" s="97"/>
      <c r="EJ501" s="83"/>
      <c r="EK501" s="83"/>
      <c r="EL501" s="83"/>
      <c r="EM501" s="34"/>
      <c r="EN501" s="90"/>
      <c r="EO501" s="90"/>
      <c r="EP501" s="90"/>
      <c r="EQ501" s="90"/>
      <c r="ER501" s="90"/>
      <c r="ES501" s="90"/>
      <c r="ET501" s="90"/>
      <c r="EU501" s="90"/>
      <c r="EV501" s="90"/>
    </row>
    <row r="502" spans="129:152" ht="6" customHeight="1">
      <c r="DY502" s="97"/>
      <c r="DZ502" s="97"/>
      <c r="EA502" s="97"/>
      <c r="EB502" s="97"/>
      <c r="EC502" s="97"/>
      <c r="ED502" s="97"/>
      <c r="EE502" s="97"/>
      <c r="EF502" s="97"/>
      <c r="EG502" s="97"/>
      <c r="EH502" s="97"/>
      <c r="EI502" s="97"/>
      <c r="EJ502" s="83"/>
      <c r="EK502" s="83"/>
      <c r="EL502" s="83"/>
      <c r="EM502" s="34"/>
      <c r="EN502" s="90"/>
      <c r="EO502" s="90"/>
      <c r="EP502" s="90"/>
      <c r="EQ502" s="90"/>
      <c r="ER502" s="90"/>
      <c r="ES502" s="90"/>
      <c r="ET502" s="90"/>
      <c r="EU502" s="90"/>
      <c r="EV502" s="90"/>
    </row>
    <row r="503" spans="129:152" ht="6" customHeight="1">
      <c r="DY503" s="97"/>
      <c r="DZ503" s="97"/>
      <c r="EA503" s="97"/>
      <c r="EB503" s="97"/>
      <c r="EC503" s="97"/>
      <c r="ED503" s="97"/>
      <c r="EE503" s="97"/>
      <c r="EF503" s="97"/>
      <c r="EG503" s="97"/>
      <c r="EH503" s="97"/>
      <c r="EI503" s="97"/>
      <c r="EJ503" s="83"/>
      <c r="EK503" s="83"/>
      <c r="EL503" s="83"/>
      <c r="EM503" s="34"/>
      <c r="EN503" s="90"/>
      <c r="EO503" s="90"/>
      <c r="EP503" s="90"/>
      <c r="EQ503" s="90"/>
      <c r="ER503" s="90"/>
      <c r="ES503" s="90"/>
      <c r="ET503" s="90"/>
      <c r="EU503" s="90"/>
      <c r="EV503" s="90"/>
    </row>
    <row r="504" spans="129:152" ht="6" customHeight="1">
      <c r="DY504" s="97"/>
      <c r="DZ504" s="97"/>
      <c r="EA504" s="97"/>
      <c r="EB504" s="97"/>
      <c r="EC504" s="97"/>
      <c r="ED504" s="97"/>
      <c r="EE504" s="97"/>
      <c r="EF504" s="97"/>
      <c r="EG504" s="97"/>
      <c r="EH504" s="97"/>
      <c r="EI504" s="97"/>
      <c r="EJ504" s="83"/>
      <c r="EK504" s="83"/>
      <c r="EL504" s="83"/>
      <c r="EM504" s="34"/>
      <c r="EN504" s="90"/>
      <c r="EO504" s="90"/>
      <c r="EP504" s="90"/>
      <c r="EQ504" s="90"/>
      <c r="ER504" s="90"/>
      <c r="ES504" s="90"/>
      <c r="ET504" s="90"/>
      <c r="EU504" s="90"/>
      <c r="EV504" s="90"/>
    </row>
    <row r="505" spans="129:152" ht="6" customHeight="1">
      <c r="DY505" s="97"/>
      <c r="DZ505" s="97"/>
      <c r="EA505" s="97"/>
      <c r="EB505" s="97"/>
      <c r="EC505" s="97"/>
      <c r="ED505" s="97"/>
      <c r="EE505" s="97"/>
      <c r="EF505" s="97"/>
      <c r="EG505" s="97"/>
      <c r="EH505" s="97"/>
      <c r="EI505" s="97"/>
      <c r="EJ505" s="83"/>
      <c r="EK505" s="83"/>
      <c r="EL505" s="83"/>
      <c r="EM505" s="34"/>
      <c r="EN505" s="90"/>
      <c r="EO505" s="90"/>
      <c r="EP505" s="90"/>
      <c r="EQ505" s="90"/>
      <c r="ER505" s="90"/>
      <c r="ES505" s="90"/>
      <c r="ET505" s="90"/>
      <c r="EU505" s="90"/>
      <c r="EV505" s="90"/>
    </row>
    <row r="506" spans="129:152" ht="6" customHeight="1">
      <c r="DY506" s="97"/>
      <c r="DZ506" s="97"/>
      <c r="EA506" s="97"/>
      <c r="EB506" s="97"/>
      <c r="EC506" s="97"/>
      <c r="ED506" s="97"/>
      <c r="EE506" s="97"/>
      <c r="EF506" s="97"/>
      <c r="EG506" s="97"/>
      <c r="EH506" s="97"/>
      <c r="EI506" s="97"/>
      <c r="EJ506" s="83"/>
      <c r="EK506" s="83"/>
      <c r="EL506" s="83"/>
      <c r="EM506" s="34"/>
      <c r="EN506" s="90"/>
      <c r="EO506" s="90"/>
      <c r="EP506" s="90"/>
      <c r="EQ506" s="90"/>
      <c r="ER506" s="90"/>
      <c r="ES506" s="90"/>
      <c r="ET506" s="90"/>
      <c r="EU506" s="90"/>
      <c r="EV506" s="90"/>
    </row>
    <row r="507" spans="129:152" ht="6" customHeight="1">
      <c r="DY507" s="97"/>
      <c r="DZ507" s="97"/>
      <c r="EA507" s="97"/>
      <c r="EB507" s="97"/>
      <c r="EC507" s="97"/>
      <c r="ED507" s="97"/>
      <c r="EE507" s="97"/>
      <c r="EF507" s="97"/>
      <c r="EG507" s="97"/>
      <c r="EH507" s="97"/>
      <c r="EI507" s="97"/>
      <c r="EJ507" s="83"/>
      <c r="EK507" s="83"/>
      <c r="EL507" s="83"/>
      <c r="EM507" s="34"/>
      <c r="EN507" s="90"/>
      <c r="EO507" s="90"/>
      <c r="EP507" s="90"/>
      <c r="EQ507" s="90"/>
      <c r="ER507" s="90"/>
      <c r="ES507" s="90"/>
      <c r="ET507" s="90"/>
      <c r="EU507" s="90"/>
      <c r="EV507" s="90"/>
    </row>
    <row r="508" spans="129:152" ht="6" customHeight="1">
      <c r="DY508" s="97"/>
      <c r="DZ508" s="97"/>
      <c r="EA508" s="97"/>
      <c r="EB508" s="97"/>
      <c r="EC508" s="97"/>
      <c r="ED508" s="97"/>
      <c r="EE508" s="97"/>
      <c r="EF508" s="97"/>
      <c r="EG508" s="97"/>
      <c r="EH508" s="97"/>
      <c r="EI508" s="97"/>
      <c r="EJ508" s="83"/>
      <c r="EK508" s="83"/>
      <c r="EL508" s="83"/>
      <c r="EM508" s="34"/>
      <c r="EN508" s="90"/>
      <c r="EO508" s="90"/>
      <c r="EP508" s="90"/>
      <c r="EQ508" s="90"/>
      <c r="ER508" s="90"/>
      <c r="ES508" s="90"/>
      <c r="ET508" s="90"/>
      <c r="EU508" s="90"/>
      <c r="EV508" s="90"/>
    </row>
    <row r="509" spans="129:152" ht="6" customHeight="1">
      <c r="DY509" s="97"/>
      <c r="DZ509" s="97"/>
      <c r="EA509" s="97"/>
      <c r="EB509" s="97"/>
      <c r="EC509" s="97"/>
      <c r="ED509" s="97"/>
      <c r="EE509" s="97"/>
      <c r="EF509" s="97"/>
      <c r="EG509" s="97"/>
      <c r="EH509" s="97"/>
      <c r="EI509" s="97"/>
      <c r="EJ509" s="83"/>
      <c r="EK509" s="83"/>
      <c r="EL509" s="83"/>
      <c r="EM509" s="34"/>
      <c r="EN509" s="90"/>
      <c r="EO509" s="90"/>
      <c r="EP509" s="90"/>
      <c r="EQ509" s="90"/>
      <c r="ER509" s="90"/>
      <c r="ES509" s="90"/>
      <c r="ET509" s="90"/>
      <c r="EU509" s="90"/>
      <c r="EV509" s="90"/>
    </row>
    <row r="510" spans="129:152" ht="6" customHeight="1">
      <c r="DY510" s="97"/>
      <c r="DZ510" s="97"/>
      <c r="EA510" s="97"/>
      <c r="EB510" s="97"/>
      <c r="EC510" s="97"/>
      <c r="ED510" s="97"/>
      <c r="EE510" s="97"/>
      <c r="EF510" s="97"/>
      <c r="EG510" s="97"/>
      <c r="EH510" s="97"/>
      <c r="EI510" s="97"/>
      <c r="EJ510" s="83"/>
      <c r="EK510" s="83"/>
      <c r="EL510" s="83"/>
      <c r="EM510" s="34"/>
      <c r="EN510" s="90"/>
      <c r="EO510" s="90"/>
      <c r="EP510" s="90"/>
      <c r="EQ510" s="90"/>
      <c r="ER510" s="90"/>
      <c r="ES510" s="90"/>
      <c r="ET510" s="90"/>
      <c r="EU510" s="90"/>
      <c r="EV510" s="90"/>
    </row>
    <row r="511" spans="129:152" ht="6" customHeight="1">
      <c r="DY511" s="97"/>
      <c r="DZ511" s="97"/>
      <c r="EA511" s="97"/>
      <c r="EB511" s="97"/>
      <c r="EC511" s="97"/>
      <c r="ED511" s="97"/>
      <c r="EE511" s="97"/>
      <c r="EF511" s="97"/>
      <c r="EG511" s="97"/>
      <c r="EH511" s="97"/>
      <c r="EI511" s="97"/>
      <c r="EJ511" s="83"/>
      <c r="EK511" s="83"/>
      <c r="EL511" s="83"/>
      <c r="EM511" s="34"/>
      <c r="EN511" s="90"/>
      <c r="EO511" s="90"/>
      <c r="EP511" s="90"/>
      <c r="EQ511" s="90"/>
      <c r="ER511" s="90"/>
      <c r="ES511" s="90"/>
      <c r="ET511" s="90"/>
      <c r="EU511" s="90"/>
      <c r="EV511" s="90"/>
    </row>
    <row r="512" spans="129:152" ht="6" customHeight="1">
      <c r="DY512" s="97"/>
      <c r="DZ512" s="97"/>
      <c r="EA512" s="97"/>
      <c r="EB512" s="97"/>
      <c r="EC512" s="97"/>
      <c r="ED512" s="97"/>
      <c r="EE512" s="97"/>
      <c r="EF512" s="97"/>
      <c r="EG512" s="97"/>
      <c r="EH512" s="97"/>
      <c r="EI512" s="97"/>
      <c r="EJ512" s="83"/>
      <c r="EK512" s="83"/>
      <c r="EL512" s="83"/>
      <c r="EN512" s="90"/>
      <c r="EO512" s="90"/>
      <c r="EP512" s="90"/>
      <c r="EQ512" s="90"/>
      <c r="ER512" s="90"/>
      <c r="ES512" s="90"/>
      <c r="ET512" s="90"/>
      <c r="EU512" s="90"/>
      <c r="EV512" s="90"/>
    </row>
    <row r="513" spans="129:152" ht="6" customHeight="1">
      <c r="DY513" s="97"/>
      <c r="DZ513" s="97"/>
      <c r="EA513" s="97"/>
      <c r="EB513" s="97"/>
      <c r="EC513" s="97"/>
      <c r="ED513" s="97"/>
      <c r="EE513" s="97"/>
      <c r="EF513" s="97"/>
      <c r="EG513" s="97"/>
      <c r="EH513" s="97"/>
      <c r="EI513" s="97"/>
      <c r="EJ513" s="83"/>
      <c r="EK513" s="83"/>
      <c r="EL513" s="83"/>
      <c r="EN513" s="90"/>
      <c r="EO513" s="90"/>
      <c r="EP513" s="90"/>
      <c r="EQ513" s="90"/>
      <c r="ER513" s="90"/>
      <c r="ES513" s="90"/>
      <c r="ET513" s="90"/>
      <c r="EU513" s="90"/>
      <c r="EV513" s="90"/>
    </row>
    <row r="514" spans="129:152" ht="6" customHeight="1">
      <c r="DY514" s="97"/>
      <c r="DZ514" s="97"/>
      <c r="EA514" s="97"/>
      <c r="EB514" s="97"/>
      <c r="EC514" s="97"/>
      <c r="ED514" s="97"/>
      <c r="EE514" s="97"/>
      <c r="EF514" s="97"/>
      <c r="EG514" s="97"/>
      <c r="EH514" s="97"/>
      <c r="EI514" s="97"/>
      <c r="EJ514" s="83"/>
      <c r="EK514" s="83"/>
      <c r="EL514" s="83"/>
      <c r="EN514" s="90"/>
      <c r="EO514" s="90"/>
      <c r="EP514" s="90"/>
      <c r="EQ514" s="90"/>
      <c r="ER514" s="90"/>
      <c r="ES514" s="90"/>
      <c r="ET514" s="90"/>
      <c r="EU514" s="90"/>
      <c r="EV514" s="90"/>
    </row>
    <row r="515" spans="129:152" ht="6" customHeight="1">
      <c r="DY515" s="97"/>
      <c r="DZ515" s="97"/>
      <c r="EA515" s="97"/>
      <c r="EB515" s="97"/>
      <c r="EC515" s="97"/>
      <c r="ED515" s="97"/>
      <c r="EE515" s="97"/>
      <c r="EF515" s="97"/>
      <c r="EG515" s="97"/>
      <c r="EH515" s="97"/>
      <c r="EI515" s="97"/>
      <c r="EJ515" s="83"/>
      <c r="EK515" s="83"/>
      <c r="EL515" s="83"/>
      <c r="EN515" s="90"/>
      <c r="EO515" s="90"/>
      <c r="EP515" s="90"/>
      <c r="EQ515" s="90"/>
      <c r="ER515" s="90"/>
      <c r="ES515" s="90"/>
      <c r="ET515" s="90"/>
      <c r="EU515" s="90"/>
      <c r="EV515" s="90"/>
    </row>
    <row r="516" spans="129:152" ht="6" customHeight="1">
      <c r="DY516" s="97"/>
      <c r="DZ516" s="97"/>
      <c r="EA516" s="97"/>
      <c r="EB516" s="97"/>
      <c r="EC516" s="97"/>
      <c r="ED516" s="97"/>
      <c r="EE516" s="97"/>
      <c r="EF516" s="97"/>
      <c r="EG516" s="97"/>
      <c r="EH516" s="97"/>
      <c r="EI516" s="97"/>
      <c r="EJ516" s="83"/>
      <c r="EK516" s="83"/>
      <c r="EL516" s="83"/>
      <c r="EN516" s="90"/>
      <c r="EO516" s="90"/>
      <c r="EP516" s="90"/>
      <c r="EQ516" s="90"/>
      <c r="ER516" s="90"/>
      <c r="ES516" s="90"/>
      <c r="ET516" s="90"/>
      <c r="EU516" s="90"/>
      <c r="EV516" s="90"/>
    </row>
    <row r="517" spans="129:152" ht="6" customHeight="1">
      <c r="DY517" s="97"/>
      <c r="DZ517" s="97"/>
      <c r="EA517" s="97"/>
      <c r="EB517" s="97"/>
      <c r="EC517" s="97"/>
      <c r="ED517" s="97"/>
      <c r="EE517" s="97"/>
      <c r="EF517" s="97"/>
      <c r="EG517" s="97"/>
      <c r="EH517" s="97"/>
      <c r="EI517" s="97"/>
      <c r="EJ517" s="83"/>
      <c r="EK517" s="83"/>
      <c r="EL517" s="83"/>
      <c r="EN517" s="90"/>
      <c r="EO517" s="90"/>
      <c r="EP517" s="90"/>
      <c r="EQ517" s="90"/>
      <c r="ER517" s="90"/>
      <c r="ES517" s="90"/>
      <c r="ET517" s="90"/>
      <c r="EU517" s="90"/>
      <c r="EV517" s="90"/>
    </row>
    <row r="518" spans="129:152" ht="6" customHeight="1">
      <c r="DY518" s="97"/>
      <c r="DZ518" s="97"/>
      <c r="EA518" s="97"/>
      <c r="EB518" s="97"/>
      <c r="EC518" s="97"/>
      <c r="ED518" s="97"/>
      <c r="EE518" s="97"/>
      <c r="EF518" s="97"/>
      <c r="EG518" s="97"/>
      <c r="EH518" s="97"/>
      <c r="EI518" s="97"/>
      <c r="EJ518" s="83"/>
      <c r="EK518" s="83"/>
      <c r="EL518" s="83"/>
      <c r="EN518" s="90"/>
      <c r="EO518" s="90"/>
      <c r="EP518" s="90"/>
      <c r="EQ518" s="90"/>
      <c r="ER518" s="90"/>
      <c r="ES518" s="90"/>
      <c r="ET518" s="90"/>
      <c r="EU518" s="90"/>
      <c r="EV518" s="90"/>
    </row>
    <row r="519" spans="129:152" ht="6" customHeight="1">
      <c r="DY519" s="97"/>
      <c r="DZ519" s="97"/>
      <c r="EA519" s="97"/>
      <c r="EB519" s="97"/>
      <c r="EC519" s="97"/>
      <c r="ED519" s="97"/>
      <c r="EE519" s="97"/>
      <c r="EF519" s="97"/>
      <c r="EG519" s="97"/>
      <c r="EH519" s="97"/>
      <c r="EI519" s="97"/>
      <c r="EJ519" s="83"/>
      <c r="EK519" s="83"/>
      <c r="EL519" s="83"/>
      <c r="EN519" s="90"/>
      <c r="EO519" s="90"/>
      <c r="EP519" s="90"/>
      <c r="EQ519" s="90"/>
      <c r="ER519" s="90"/>
      <c r="ES519" s="90"/>
      <c r="ET519" s="90"/>
      <c r="EU519" s="90"/>
      <c r="EV519" s="90"/>
    </row>
    <row r="520" spans="129:152" ht="6" customHeight="1">
      <c r="DY520" s="97"/>
      <c r="DZ520" s="97"/>
      <c r="EA520" s="97"/>
      <c r="EB520" s="97"/>
      <c r="EC520" s="97"/>
      <c r="ED520" s="97"/>
      <c r="EE520" s="97"/>
      <c r="EF520" s="97"/>
      <c r="EG520" s="97"/>
      <c r="EH520" s="97"/>
      <c r="EI520" s="97"/>
      <c r="EJ520" s="83"/>
      <c r="EK520" s="83"/>
      <c r="EL520" s="83"/>
      <c r="EN520" s="90"/>
      <c r="EO520" s="90"/>
      <c r="EP520" s="90"/>
      <c r="EQ520" s="90"/>
      <c r="ER520" s="90"/>
      <c r="ES520" s="90"/>
      <c r="ET520" s="90"/>
      <c r="EU520" s="90"/>
      <c r="EV520" s="90"/>
    </row>
    <row r="521" spans="129:152" ht="6" customHeight="1">
      <c r="DY521" s="97"/>
      <c r="DZ521" s="97"/>
      <c r="EA521" s="97"/>
      <c r="EB521" s="97"/>
      <c r="EC521" s="97"/>
      <c r="ED521" s="97"/>
      <c r="EE521" s="97"/>
      <c r="EF521" s="97"/>
      <c r="EG521" s="97"/>
      <c r="EH521" s="97"/>
      <c r="EI521" s="97"/>
      <c r="EJ521" s="83"/>
      <c r="EK521" s="83"/>
      <c r="EL521" s="83"/>
      <c r="EN521" s="90"/>
      <c r="EO521" s="90"/>
      <c r="EP521" s="90"/>
      <c r="EQ521" s="90"/>
      <c r="ER521" s="90"/>
      <c r="ES521" s="90"/>
      <c r="ET521" s="90"/>
      <c r="EU521" s="90"/>
      <c r="EV521" s="90"/>
    </row>
    <row r="522" spans="129:152" ht="6" customHeight="1">
      <c r="DY522" s="97"/>
      <c r="DZ522" s="97"/>
      <c r="EA522" s="97"/>
      <c r="EB522" s="97"/>
      <c r="EC522" s="97"/>
      <c r="ED522" s="97"/>
      <c r="EE522" s="97"/>
      <c r="EF522" s="97"/>
      <c r="EG522" s="97"/>
      <c r="EH522" s="97"/>
      <c r="EI522" s="97"/>
      <c r="EJ522" s="83"/>
      <c r="EK522" s="83"/>
      <c r="EL522" s="83"/>
      <c r="EN522" s="90"/>
      <c r="EO522" s="90"/>
      <c r="EP522" s="90"/>
      <c r="EQ522" s="90"/>
      <c r="ER522" s="90"/>
      <c r="ES522" s="90"/>
      <c r="ET522" s="90"/>
      <c r="EU522" s="90"/>
      <c r="EV522" s="90"/>
    </row>
    <row r="523" spans="129:152" ht="6" customHeight="1">
      <c r="DY523" s="97"/>
      <c r="DZ523" s="97"/>
      <c r="EA523" s="97"/>
      <c r="EB523" s="97"/>
      <c r="EC523" s="97"/>
      <c r="ED523" s="97"/>
      <c r="EE523" s="97"/>
      <c r="EF523" s="97"/>
      <c r="EG523" s="97"/>
      <c r="EH523" s="97"/>
      <c r="EI523" s="97"/>
      <c r="EJ523" s="83"/>
      <c r="EK523" s="83"/>
      <c r="EL523" s="83"/>
    </row>
    <row r="524" spans="129:152" ht="6" customHeight="1">
      <c r="DY524" s="97"/>
      <c r="DZ524" s="97"/>
      <c r="EA524" s="97"/>
      <c r="EB524" s="97"/>
      <c r="EC524" s="97"/>
      <c r="ED524" s="97"/>
      <c r="EE524" s="97"/>
      <c r="EF524" s="97"/>
      <c r="EG524" s="97"/>
      <c r="EH524" s="97"/>
      <c r="EI524" s="97"/>
      <c r="EJ524" s="83"/>
      <c r="EK524" s="83"/>
      <c r="EL524" s="83"/>
    </row>
    <row r="525" spans="129:152" ht="6" customHeight="1">
      <c r="DY525" s="97"/>
      <c r="DZ525" s="97"/>
      <c r="EA525" s="97"/>
      <c r="EB525" s="97"/>
      <c r="EC525" s="97"/>
      <c r="ED525" s="97"/>
      <c r="EE525" s="97"/>
      <c r="EF525" s="97"/>
      <c r="EG525" s="97"/>
      <c r="EH525" s="97"/>
      <c r="EI525" s="97"/>
      <c r="EJ525" s="83"/>
      <c r="EK525" s="83"/>
      <c r="EL525" s="83"/>
    </row>
    <row r="526" spans="129:152" ht="6" customHeight="1">
      <c r="DY526" s="34"/>
      <c r="DZ526" s="34"/>
      <c r="EA526" s="34"/>
      <c r="EB526" s="34"/>
      <c r="EC526" s="34"/>
      <c r="ED526" s="34"/>
      <c r="EE526" s="34"/>
    </row>
    <row r="527" spans="129:152" ht="6" customHeight="1">
      <c r="DY527" s="34"/>
      <c r="DZ527" s="34"/>
      <c r="EA527" s="34"/>
      <c r="EB527" s="34"/>
      <c r="EC527" s="34"/>
      <c r="ED527" s="34"/>
      <c r="EE527" s="34"/>
    </row>
    <row r="528" spans="129:152" ht="6" customHeight="1">
      <c r="DY528" s="34"/>
      <c r="DZ528" s="34"/>
      <c r="EA528" s="34"/>
      <c r="EB528" s="34"/>
      <c r="EC528" s="34"/>
      <c r="ED528" s="34"/>
      <c r="EE528" s="34"/>
    </row>
    <row r="529" spans="129:135" ht="6" customHeight="1">
      <c r="DY529" s="34"/>
      <c r="DZ529" s="34"/>
      <c r="EA529" s="34"/>
      <c r="EB529" s="34"/>
      <c r="EC529" s="34"/>
      <c r="ED529" s="34"/>
      <c r="EE529" s="34"/>
    </row>
    <row r="530" spans="129:135" ht="6" customHeight="1">
      <c r="DY530" s="34"/>
      <c r="DZ530" s="34"/>
      <c r="EA530" s="34"/>
      <c r="EB530" s="34"/>
      <c r="EC530" s="34"/>
      <c r="ED530" s="34"/>
      <c r="EE530" s="34"/>
    </row>
    <row r="531" spans="129:135" ht="6" customHeight="1">
      <c r="DY531" s="34"/>
      <c r="DZ531" s="34"/>
      <c r="EA531" s="34"/>
      <c r="EB531" s="34"/>
      <c r="EC531" s="34"/>
      <c r="ED531" s="34"/>
      <c r="EE531" s="34"/>
    </row>
    <row r="532" spans="129:135" ht="6" customHeight="1">
      <c r="DY532" s="34"/>
      <c r="DZ532" s="34"/>
      <c r="EA532" s="34"/>
      <c r="EB532" s="34"/>
      <c r="EC532" s="34"/>
      <c r="ED532" s="34"/>
      <c r="EE532" s="34"/>
    </row>
    <row r="533" spans="129:135" ht="6" customHeight="1">
      <c r="DY533" s="34"/>
      <c r="DZ533" s="34"/>
      <c r="EA533" s="34"/>
      <c r="EB533" s="34"/>
      <c r="EC533" s="34"/>
      <c r="ED533" s="34"/>
      <c r="EE533" s="34"/>
    </row>
    <row r="534" spans="129:135" ht="6" customHeight="1">
      <c r="DY534" s="34"/>
      <c r="DZ534" s="34"/>
      <c r="EA534" s="34"/>
      <c r="EB534" s="34"/>
      <c r="EC534" s="34"/>
      <c r="ED534" s="34"/>
      <c r="EE534" s="34"/>
    </row>
    <row r="535" spans="129:135" ht="6" customHeight="1">
      <c r="DY535" s="34"/>
      <c r="DZ535" s="34"/>
      <c r="EA535" s="34"/>
      <c r="EB535" s="34"/>
      <c r="EC535" s="34"/>
      <c r="ED535" s="34"/>
      <c r="EE535" s="34"/>
    </row>
    <row r="536" spans="129:135" ht="6" customHeight="1">
      <c r="DY536" s="34"/>
      <c r="DZ536" s="34"/>
      <c r="EA536" s="34"/>
      <c r="EB536" s="34"/>
      <c r="EC536" s="34"/>
      <c r="ED536" s="34"/>
      <c r="EE536" s="34"/>
    </row>
    <row r="537" spans="129:135" ht="6" customHeight="1">
      <c r="DY537" s="34"/>
      <c r="DZ537" s="34"/>
      <c r="EA537" s="34"/>
      <c r="EB537" s="34"/>
      <c r="EC537" s="34"/>
      <c r="ED537" s="34"/>
      <c r="EE537" s="34"/>
    </row>
    <row r="538" spans="129:135" ht="6" customHeight="1">
      <c r="DY538" s="34"/>
      <c r="DZ538" s="34"/>
      <c r="EA538" s="34"/>
      <c r="EB538" s="34"/>
      <c r="EC538" s="34"/>
      <c r="ED538" s="34"/>
      <c r="EE538" s="34"/>
    </row>
    <row r="539" spans="129:135" ht="6" customHeight="1">
      <c r="DY539" s="34"/>
      <c r="DZ539" s="34"/>
      <c r="EA539" s="34"/>
      <c r="EB539" s="34"/>
      <c r="EC539" s="34"/>
      <c r="ED539" s="34"/>
      <c r="EE539" s="34"/>
    </row>
    <row r="540" spans="129:135" ht="6" customHeight="1">
      <c r="DY540" s="34"/>
      <c r="DZ540" s="34"/>
      <c r="EA540" s="34"/>
      <c r="EB540" s="34"/>
      <c r="EC540" s="34"/>
      <c r="ED540" s="34"/>
      <c r="EE540" s="34"/>
    </row>
    <row r="541" spans="129:135" ht="6" customHeight="1">
      <c r="DY541" s="34"/>
      <c r="DZ541" s="34"/>
      <c r="EA541" s="34"/>
      <c r="EB541" s="34"/>
      <c r="EC541" s="34"/>
      <c r="ED541" s="34"/>
      <c r="EE541" s="34"/>
    </row>
    <row r="542" spans="129:135" ht="6" customHeight="1">
      <c r="DY542" s="34"/>
      <c r="DZ542" s="34"/>
      <c r="EA542" s="34"/>
      <c r="EB542" s="34"/>
      <c r="EC542" s="34"/>
      <c r="ED542" s="34"/>
      <c r="EE542" s="34"/>
    </row>
    <row r="543" spans="129:135" ht="6" customHeight="1">
      <c r="DY543" s="34"/>
      <c r="DZ543" s="34"/>
      <c r="EA543" s="34"/>
      <c r="EB543" s="34"/>
      <c r="EC543" s="34"/>
      <c r="ED543" s="34"/>
      <c r="EE543" s="34"/>
    </row>
    <row r="544" spans="129:135" ht="6" customHeight="1">
      <c r="DY544" s="34"/>
      <c r="DZ544" s="34"/>
      <c r="EA544" s="34"/>
      <c r="EB544" s="34"/>
      <c r="EC544" s="34"/>
      <c r="ED544" s="34"/>
      <c r="EE544" s="34"/>
    </row>
    <row r="545" spans="123:152" ht="6" customHeight="1">
      <c r="DY545" s="34"/>
      <c r="DZ545" s="34"/>
      <c r="EA545" s="34"/>
      <c r="EB545" s="34"/>
      <c r="EC545" s="34"/>
      <c r="ED545" s="34"/>
      <c r="EE545" s="34"/>
    </row>
    <row r="546" spans="123:152" ht="6" customHeight="1">
      <c r="DY546" s="34"/>
      <c r="DZ546" s="34"/>
      <c r="EA546" s="34"/>
      <c r="EB546" s="34"/>
      <c r="EC546" s="34"/>
      <c r="ED546" s="34"/>
      <c r="EE546" s="34"/>
    </row>
    <row r="547" spans="123:152" ht="6" customHeight="1">
      <c r="DY547" s="34"/>
      <c r="DZ547" s="34"/>
      <c r="EA547" s="34"/>
      <c r="EB547" s="34"/>
      <c r="EC547" s="34"/>
      <c r="ED547" s="34"/>
      <c r="EE547" s="34"/>
    </row>
    <row r="548" spans="123:152" ht="6" customHeight="1">
      <c r="DY548" s="34"/>
      <c r="DZ548" s="34"/>
      <c r="EA548" s="34"/>
      <c r="EB548" s="34"/>
      <c r="EC548" s="34"/>
      <c r="ED548" s="34"/>
      <c r="EE548" s="34"/>
    </row>
    <row r="549" spans="123:152" ht="6" customHeight="1">
      <c r="DY549" s="34"/>
      <c r="DZ549" s="34"/>
      <c r="EA549" s="34"/>
      <c r="EB549" s="34"/>
      <c r="EC549" s="34"/>
      <c r="ED549" s="34"/>
      <c r="EE549" s="34"/>
    </row>
    <row r="550" spans="123:152" ht="6" customHeight="1">
      <c r="DY550" s="34"/>
      <c r="DZ550" s="34"/>
      <c r="EA550" s="34"/>
      <c r="EB550" s="34"/>
      <c r="EC550" s="34"/>
      <c r="ED550" s="34"/>
      <c r="EE550" s="34"/>
    </row>
    <row r="551" spans="123:152" ht="6" customHeight="1">
      <c r="DY551" s="34"/>
      <c r="DZ551" s="34"/>
      <c r="EA551" s="34"/>
      <c r="EB551" s="34"/>
      <c r="EC551" s="34"/>
      <c r="ED551" s="34"/>
      <c r="EE551" s="34"/>
    </row>
    <row r="552" spans="123:152" ht="6" customHeight="1">
      <c r="DY552" s="34"/>
      <c r="DZ552" s="34"/>
      <c r="EA552" s="34"/>
      <c r="EB552" s="34"/>
      <c r="EC552" s="34"/>
      <c r="ED552" s="34"/>
      <c r="EE552" s="34"/>
    </row>
    <row r="553" spans="123:152" ht="6" customHeight="1">
      <c r="DY553" s="34"/>
      <c r="DZ553" s="34"/>
      <c r="EA553" s="34"/>
      <c r="EB553" s="34"/>
      <c r="EC553" s="34"/>
      <c r="ED553" s="34"/>
      <c r="EE553" s="34"/>
    </row>
    <row r="554" spans="123:152" ht="6" customHeight="1">
      <c r="DY554" s="34"/>
      <c r="DZ554" s="34"/>
      <c r="EA554" s="34"/>
      <c r="EB554" s="34"/>
      <c r="EC554" s="34"/>
      <c r="ED554" s="34"/>
      <c r="EE554" s="34"/>
    </row>
    <row r="555" spans="123:152" ht="6" customHeight="1">
      <c r="DY555" s="34"/>
      <c r="DZ555" s="34"/>
      <c r="EA555" s="34"/>
      <c r="EB555" s="34"/>
      <c r="EC555" s="34"/>
      <c r="ED555" s="34"/>
      <c r="EE555" s="34"/>
    </row>
    <row r="556" spans="123:152" ht="6" customHeight="1">
      <c r="DY556" s="34"/>
      <c r="DZ556" s="34"/>
      <c r="EA556" s="34"/>
      <c r="EB556" s="34"/>
      <c r="EC556" s="34"/>
      <c r="ED556" s="34"/>
      <c r="EE556" s="34"/>
    </row>
    <row r="557" spans="123:152" ht="6" customHeight="1">
      <c r="DY557" s="34"/>
      <c r="DZ557" s="34"/>
      <c r="EA557" s="34"/>
      <c r="EB557" s="34"/>
      <c r="EC557" s="34"/>
      <c r="ED557" s="34"/>
      <c r="EE557" s="34"/>
    </row>
    <row r="558" spans="123:152" ht="6" customHeight="1">
      <c r="DY558" s="34"/>
      <c r="DZ558" s="34"/>
      <c r="EA558" s="34"/>
      <c r="EB558" s="34"/>
      <c r="EC558" s="34"/>
      <c r="ED558" s="34"/>
      <c r="EE558" s="34"/>
    </row>
    <row r="559" spans="123:152" ht="6" customHeight="1">
      <c r="DS559" s="32"/>
      <c r="DT559" s="32"/>
      <c r="DU559" s="32"/>
      <c r="DV559" s="32"/>
      <c r="DW559" s="32"/>
      <c r="DX559" s="32"/>
      <c r="EN559" s="36"/>
      <c r="EO559" s="36"/>
      <c r="EP559" s="36"/>
      <c r="EQ559" s="36"/>
      <c r="ER559" s="36"/>
      <c r="ES559" s="36"/>
      <c r="ET559" s="36"/>
      <c r="EU559" s="36"/>
      <c r="EV559" s="36"/>
    </row>
    <row r="560" spans="123:152" ht="6" customHeight="1">
      <c r="DS560" s="32"/>
      <c r="DT560" s="32"/>
      <c r="DU560" s="32"/>
      <c r="DV560" s="32"/>
      <c r="DW560" s="32"/>
      <c r="DX560" s="32"/>
      <c r="EN560" s="36"/>
      <c r="EO560" s="36"/>
      <c r="EP560" s="36"/>
      <c r="EQ560" s="36"/>
      <c r="ER560" s="36"/>
      <c r="ES560" s="36"/>
      <c r="ET560" s="36"/>
      <c r="EU560" s="36"/>
      <c r="EV560" s="36"/>
    </row>
    <row r="561" spans="123:152" ht="6" customHeight="1">
      <c r="DS561" s="32"/>
      <c r="DT561" s="32"/>
      <c r="DU561" s="32"/>
      <c r="DV561" s="32"/>
      <c r="DW561" s="32"/>
      <c r="DX561" s="32"/>
      <c r="DY561" s="89" t="str">
        <f>成績入力!F1</f>
        <v>準優勝</v>
      </c>
      <c r="DZ561" s="89"/>
      <c r="EA561" s="89"/>
      <c r="EB561" s="89"/>
      <c r="EC561" s="89"/>
      <c r="ED561" s="89"/>
      <c r="EE561" s="89"/>
      <c r="EF561" s="89"/>
      <c r="EG561" s="89"/>
      <c r="EH561" s="89"/>
      <c r="EI561" s="89"/>
      <c r="EJ561" s="84"/>
      <c r="EK561" s="84"/>
      <c r="EL561" s="84"/>
      <c r="EN561" s="36"/>
      <c r="EO561" s="36"/>
      <c r="EP561" s="36"/>
      <c r="EQ561" s="36"/>
      <c r="ER561" s="36"/>
      <c r="ES561" s="36"/>
      <c r="ET561" s="36"/>
      <c r="EU561" s="36"/>
      <c r="EV561" s="36"/>
    </row>
    <row r="562" spans="123:152" ht="6" customHeight="1">
      <c r="DS562" s="32"/>
      <c r="DT562" s="32"/>
      <c r="DU562" s="32"/>
      <c r="DV562" s="32"/>
      <c r="DW562" s="32"/>
      <c r="DX562" s="32"/>
      <c r="DY562" s="89"/>
      <c r="DZ562" s="89"/>
      <c r="EA562" s="89"/>
      <c r="EB562" s="89"/>
      <c r="EC562" s="89"/>
      <c r="ED562" s="89"/>
      <c r="EE562" s="89"/>
      <c r="EF562" s="89"/>
      <c r="EG562" s="89"/>
      <c r="EH562" s="89"/>
      <c r="EI562" s="89"/>
      <c r="EJ562" s="84"/>
      <c r="EK562" s="84"/>
      <c r="EL562" s="84"/>
      <c r="EN562" s="36"/>
      <c r="EO562" s="36"/>
      <c r="EP562" s="36"/>
      <c r="EQ562" s="36"/>
      <c r="ER562" s="36"/>
      <c r="ES562" s="36"/>
      <c r="ET562" s="36"/>
      <c r="EU562" s="36"/>
      <c r="EV562" s="36"/>
    </row>
    <row r="563" spans="123:152" ht="6" customHeight="1">
      <c r="DS563" s="32"/>
      <c r="DT563" s="32"/>
      <c r="DU563" s="32"/>
      <c r="DV563" s="32"/>
      <c r="DW563" s="32"/>
      <c r="DX563" s="32"/>
      <c r="DY563" s="89"/>
      <c r="DZ563" s="89"/>
      <c r="EA563" s="89"/>
      <c r="EB563" s="89"/>
      <c r="EC563" s="89"/>
      <c r="ED563" s="89"/>
      <c r="EE563" s="89"/>
      <c r="EF563" s="89"/>
      <c r="EG563" s="89"/>
      <c r="EH563" s="89"/>
      <c r="EI563" s="89"/>
      <c r="EJ563" s="84"/>
      <c r="EK563" s="84"/>
      <c r="EL563" s="84"/>
    </row>
    <row r="564" spans="123:152" ht="6" customHeight="1">
      <c r="DS564" s="32"/>
      <c r="DT564" s="32"/>
      <c r="DU564" s="32"/>
      <c r="DV564" s="32"/>
      <c r="DW564" s="32"/>
      <c r="DX564" s="32"/>
      <c r="DY564" s="89"/>
      <c r="DZ564" s="89"/>
      <c r="EA564" s="89"/>
      <c r="EB564" s="89"/>
      <c r="EC564" s="89"/>
      <c r="ED564" s="89"/>
      <c r="EE564" s="89"/>
      <c r="EF564" s="89"/>
      <c r="EG564" s="89"/>
      <c r="EH564" s="89"/>
      <c r="EI564" s="89"/>
      <c r="EJ564" s="84"/>
      <c r="EK564" s="84"/>
      <c r="EL564" s="84"/>
      <c r="EM564" s="34"/>
      <c r="EN564" s="90" t="str">
        <f>EN36</f>
        <v xml:space="preserve">形 小学生男子一年 </v>
      </c>
      <c r="EO564" s="90"/>
      <c r="EP564" s="90"/>
      <c r="EQ564" s="90"/>
      <c r="ER564" s="90"/>
      <c r="ES564" s="90"/>
      <c r="ET564" s="90"/>
      <c r="EU564" s="90"/>
      <c r="EV564" s="90"/>
    </row>
    <row r="565" spans="123:152" ht="6" customHeight="1">
      <c r="DS565" s="32"/>
      <c r="DT565" s="32"/>
      <c r="DU565" s="32"/>
      <c r="DV565" s="32"/>
      <c r="DW565" s="32"/>
      <c r="DX565" s="32"/>
      <c r="DY565" s="89"/>
      <c r="DZ565" s="89"/>
      <c r="EA565" s="89"/>
      <c r="EB565" s="89"/>
      <c r="EC565" s="89"/>
      <c r="ED565" s="89"/>
      <c r="EE565" s="89"/>
      <c r="EF565" s="89"/>
      <c r="EG565" s="89"/>
      <c r="EH565" s="89"/>
      <c r="EI565" s="89"/>
      <c r="EJ565" s="84"/>
      <c r="EK565" s="84"/>
      <c r="EL565" s="84"/>
      <c r="EM565" s="34"/>
      <c r="EN565" s="90"/>
      <c r="EO565" s="90"/>
      <c r="EP565" s="90"/>
      <c r="EQ565" s="90"/>
      <c r="ER565" s="90"/>
      <c r="ES565" s="90"/>
      <c r="ET565" s="90"/>
      <c r="EU565" s="90"/>
      <c r="EV565" s="90"/>
    </row>
    <row r="566" spans="123:152" ht="6" customHeight="1">
      <c r="DS566" s="32"/>
      <c r="DT566" s="32"/>
      <c r="DU566" s="32"/>
      <c r="DV566" s="32"/>
      <c r="DW566" s="32"/>
      <c r="DX566" s="32"/>
      <c r="DY566" s="89"/>
      <c r="DZ566" s="89"/>
      <c r="EA566" s="89"/>
      <c r="EB566" s="89"/>
      <c r="EC566" s="89"/>
      <c r="ED566" s="89"/>
      <c r="EE566" s="89"/>
      <c r="EF566" s="89"/>
      <c r="EG566" s="89"/>
      <c r="EH566" s="89"/>
      <c r="EI566" s="89"/>
      <c r="EJ566" s="84"/>
      <c r="EK566" s="84"/>
      <c r="EL566" s="84"/>
      <c r="EM566" s="34"/>
      <c r="EN566" s="90"/>
      <c r="EO566" s="90"/>
      <c r="EP566" s="90"/>
      <c r="EQ566" s="90"/>
      <c r="ER566" s="90"/>
      <c r="ES566" s="90"/>
      <c r="ET566" s="90"/>
      <c r="EU566" s="90"/>
      <c r="EV566" s="90"/>
    </row>
    <row r="567" spans="123:152" ht="6" customHeight="1">
      <c r="DS567" s="32"/>
      <c r="DT567" s="32"/>
      <c r="DU567" s="32"/>
      <c r="DV567" s="32"/>
      <c r="DW567" s="32"/>
      <c r="DX567" s="32"/>
      <c r="DY567" s="89"/>
      <c r="DZ567" s="89"/>
      <c r="EA567" s="89"/>
      <c r="EB567" s="89"/>
      <c r="EC567" s="89"/>
      <c r="ED567" s="89"/>
      <c r="EE567" s="89"/>
      <c r="EF567" s="89"/>
      <c r="EG567" s="89"/>
      <c r="EH567" s="89"/>
      <c r="EI567" s="89"/>
      <c r="EJ567" s="84"/>
      <c r="EK567" s="84"/>
      <c r="EL567" s="84"/>
      <c r="EM567" s="34"/>
      <c r="EN567" s="90"/>
      <c r="EO567" s="90"/>
      <c r="EP567" s="90"/>
      <c r="EQ567" s="90"/>
      <c r="ER567" s="90"/>
      <c r="ES567" s="90"/>
      <c r="ET567" s="90"/>
      <c r="EU567" s="90"/>
      <c r="EV567" s="90"/>
    </row>
    <row r="568" spans="123:152" ht="6" customHeight="1">
      <c r="DS568" s="32"/>
      <c r="DT568" s="32"/>
      <c r="DU568" s="32"/>
      <c r="DV568" s="32"/>
      <c r="DW568" s="32"/>
      <c r="DX568" s="32"/>
      <c r="DY568" s="89"/>
      <c r="DZ568" s="89"/>
      <c r="EA568" s="89"/>
      <c r="EB568" s="89"/>
      <c r="EC568" s="89"/>
      <c r="ED568" s="89"/>
      <c r="EE568" s="89"/>
      <c r="EF568" s="89"/>
      <c r="EG568" s="89"/>
      <c r="EH568" s="89"/>
      <c r="EI568" s="89"/>
      <c r="EJ568" s="84"/>
      <c r="EK568" s="84"/>
      <c r="EL568" s="84"/>
      <c r="EM568" s="34"/>
      <c r="EN568" s="90"/>
      <c r="EO568" s="90"/>
      <c r="EP568" s="90"/>
      <c r="EQ568" s="90"/>
      <c r="ER568" s="90"/>
      <c r="ES568" s="90"/>
      <c r="ET568" s="90"/>
      <c r="EU568" s="90"/>
      <c r="EV568" s="90"/>
    </row>
    <row r="569" spans="123:152" ht="6" customHeight="1">
      <c r="DS569" s="32"/>
      <c r="DT569" s="32"/>
      <c r="DU569" s="32"/>
      <c r="DV569" s="32"/>
      <c r="DW569" s="32"/>
      <c r="DX569" s="32"/>
      <c r="DY569" s="89"/>
      <c r="DZ569" s="89"/>
      <c r="EA569" s="89"/>
      <c r="EB569" s="89"/>
      <c r="EC569" s="89"/>
      <c r="ED569" s="89"/>
      <c r="EE569" s="89"/>
      <c r="EF569" s="89"/>
      <c r="EG569" s="89"/>
      <c r="EH569" s="89"/>
      <c r="EI569" s="89"/>
      <c r="EJ569" s="84"/>
      <c r="EK569" s="84"/>
      <c r="EL569" s="84"/>
      <c r="EM569" s="34"/>
      <c r="EN569" s="90"/>
      <c r="EO569" s="90"/>
      <c r="EP569" s="90"/>
      <c r="EQ569" s="90"/>
      <c r="ER569" s="90"/>
      <c r="ES569" s="90"/>
      <c r="ET569" s="90"/>
      <c r="EU569" s="90"/>
      <c r="EV569" s="90"/>
    </row>
    <row r="570" spans="123:152" ht="6" customHeight="1">
      <c r="DS570" s="32"/>
      <c r="DT570" s="32"/>
      <c r="DU570" s="32"/>
      <c r="DV570" s="32"/>
      <c r="DW570" s="32"/>
      <c r="DX570" s="32"/>
      <c r="DY570" s="89"/>
      <c r="DZ570" s="89"/>
      <c r="EA570" s="89"/>
      <c r="EB570" s="89"/>
      <c r="EC570" s="89"/>
      <c r="ED570" s="89"/>
      <c r="EE570" s="89"/>
      <c r="EF570" s="89"/>
      <c r="EG570" s="89"/>
      <c r="EH570" s="89"/>
      <c r="EI570" s="89"/>
      <c r="EJ570" s="84"/>
      <c r="EK570" s="84"/>
      <c r="EL570" s="84"/>
      <c r="EM570" s="34"/>
      <c r="EN570" s="90"/>
      <c r="EO570" s="90"/>
      <c r="EP570" s="90"/>
      <c r="EQ570" s="90"/>
      <c r="ER570" s="90"/>
      <c r="ES570" s="90"/>
      <c r="ET570" s="90"/>
      <c r="EU570" s="90"/>
      <c r="EV570" s="90"/>
    </row>
    <row r="571" spans="123:152" ht="6" customHeight="1">
      <c r="DS571" s="32"/>
      <c r="DT571" s="32"/>
      <c r="DU571" s="32"/>
      <c r="DV571" s="32"/>
      <c r="DW571" s="32"/>
      <c r="DX571" s="32"/>
      <c r="DY571" s="89"/>
      <c r="DZ571" s="89"/>
      <c r="EA571" s="89"/>
      <c r="EB571" s="89"/>
      <c r="EC571" s="89"/>
      <c r="ED571" s="89"/>
      <c r="EE571" s="89"/>
      <c r="EF571" s="89"/>
      <c r="EG571" s="89"/>
      <c r="EH571" s="89"/>
      <c r="EI571" s="89"/>
      <c r="EJ571" s="84"/>
      <c r="EK571" s="84"/>
      <c r="EL571" s="84"/>
      <c r="EM571" s="34"/>
      <c r="EN571" s="90"/>
      <c r="EO571" s="90"/>
      <c r="EP571" s="90"/>
      <c r="EQ571" s="90"/>
      <c r="ER571" s="90"/>
      <c r="ES571" s="90"/>
      <c r="ET571" s="90"/>
      <c r="EU571" s="90"/>
      <c r="EV571" s="90"/>
    </row>
    <row r="572" spans="123:152" ht="6" customHeight="1">
      <c r="DS572" s="32"/>
      <c r="DT572" s="32"/>
      <c r="DU572" s="32"/>
      <c r="DV572" s="32"/>
      <c r="DW572" s="32"/>
      <c r="DX572" s="32"/>
      <c r="DY572" s="89"/>
      <c r="DZ572" s="89"/>
      <c r="EA572" s="89"/>
      <c r="EB572" s="89"/>
      <c r="EC572" s="89"/>
      <c r="ED572" s="89"/>
      <c r="EE572" s="89"/>
      <c r="EF572" s="89"/>
      <c r="EG572" s="89"/>
      <c r="EH572" s="89"/>
      <c r="EI572" s="89"/>
      <c r="EJ572" s="84"/>
      <c r="EK572" s="84"/>
      <c r="EL572" s="84"/>
      <c r="EM572" s="34"/>
      <c r="EN572" s="90"/>
      <c r="EO572" s="90"/>
      <c r="EP572" s="90"/>
      <c r="EQ572" s="90"/>
      <c r="ER572" s="90"/>
      <c r="ES572" s="90"/>
      <c r="ET572" s="90"/>
      <c r="EU572" s="90"/>
      <c r="EV572" s="90"/>
    </row>
    <row r="573" spans="123:152" ht="6" customHeight="1">
      <c r="DS573" s="32"/>
      <c r="DT573" s="32"/>
      <c r="DU573" s="32"/>
      <c r="DV573" s="32"/>
      <c r="DW573" s="32"/>
      <c r="DX573" s="32"/>
      <c r="DY573" s="89"/>
      <c r="DZ573" s="89"/>
      <c r="EA573" s="89"/>
      <c r="EB573" s="89"/>
      <c r="EC573" s="89"/>
      <c r="ED573" s="89"/>
      <c r="EE573" s="89"/>
      <c r="EF573" s="89"/>
      <c r="EG573" s="89"/>
      <c r="EH573" s="89"/>
      <c r="EI573" s="89"/>
      <c r="EJ573" s="84"/>
      <c r="EK573" s="84"/>
      <c r="EL573" s="84"/>
      <c r="EM573" s="34"/>
      <c r="EN573" s="90"/>
      <c r="EO573" s="90"/>
      <c r="EP573" s="90"/>
      <c r="EQ573" s="90"/>
      <c r="ER573" s="90"/>
      <c r="ES573" s="90"/>
      <c r="ET573" s="90"/>
      <c r="EU573" s="90"/>
      <c r="EV573" s="90"/>
    </row>
    <row r="574" spans="123:152" ht="6" customHeight="1">
      <c r="DS574" s="32"/>
      <c r="DT574" s="32"/>
      <c r="DU574" s="32"/>
      <c r="DV574" s="32"/>
      <c r="DW574" s="32"/>
      <c r="DX574" s="32"/>
      <c r="DY574" s="89"/>
      <c r="DZ574" s="89"/>
      <c r="EA574" s="89"/>
      <c r="EB574" s="89"/>
      <c r="EC574" s="89"/>
      <c r="ED574" s="89"/>
      <c r="EE574" s="89"/>
      <c r="EF574" s="89"/>
      <c r="EG574" s="89"/>
      <c r="EH574" s="89"/>
      <c r="EI574" s="89"/>
      <c r="EJ574" s="84"/>
      <c r="EK574" s="84"/>
      <c r="EL574" s="84"/>
      <c r="EM574" s="34"/>
      <c r="EN574" s="90"/>
      <c r="EO574" s="90"/>
      <c r="EP574" s="90"/>
      <c r="EQ574" s="90"/>
      <c r="ER574" s="90"/>
      <c r="ES574" s="90"/>
      <c r="ET574" s="90"/>
      <c r="EU574" s="90"/>
      <c r="EV574" s="90"/>
    </row>
    <row r="575" spans="123:152" ht="6" customHeight="1">
      <c r="DS575" s="32"/>
      <c r="DT575" s="32"/>
      <c r="DU575" s="32"/>
      <c r="DV575" s="32"/>
      <c r="DW575" s="32"/>
      <c r="DX575" s="32"/>
      <c r="DY575" s="89"/>
      <c r="DZ575" s="89"/>
      <c r="EA575" s="89"/>
      <c r="EB575" s="89"/>
      <c r="EC575" s="89"/>
      <c r="ED575" s="89"/>
      <c r="EE575" s="89"/>
      <c r="EF575" s="89"/>
      <c r="EG575" s="89"/>
      <c r="EH575" s="89"/>
      <c r="EI575" s="89"/>
      <c r="EJ575" s="84"/>
      <c r="EK575" s="84"/>
      <c r="EL575" s="84"/>
      <c r="EM575" s="34"/>
      <c r="EN575" s="90"/>
      <c r="EO575" s="90"/>
      <c r="EP575" s="90"/>
      <c r="EQ575" s="90"/>
      <c r="ER575" s="90"/>
      <c r="ES575" s="90"/>
      <c r="ET575" s="90"/>
      <c r="EU575" s="90"/>
      <c r="EV575" s="90"/>
    </row>
    <row r="576" spans="123:152" ht="6" customHeight="1">
      <c r="DS576" s="32"/>
      <c r="DT576" s="32"/>
      <c r="DU576" s="32"/>
      <c r="DV576" s="32"/>
      <c r="DW576" s="32"/>
      <c r="DX576" s="32"/>
      <c r="DY576" s="89"/>
      <c r="DZ576" s="89"/>
      <c r="EA576" s="89"/>
      <c r="EB576" s="89"/>
      <c r="EC576" s="89"/>
      <c r="ED576" s="89"/>
      <c r="EE576" s="89"/>
      <c r="EF576" s="89"/>
      <c r="EG576" s="89"/>
      <c r="EH576" s="89"/>
      <c r="EI576" s="89"/>
      <c r="EJ576" s="84"/>
      <c r="EK576" s="84"/>
      <c r="EL576" s="84"/>
      <c r="EM576" s="34"/>
      <c r="EN576" s="90"/>
      <c r="EO576" s="90"/>
      <c r="EP576" s="90"/>
      <c r="EQ576" s="90"/>
      <c r="ER576" s="90"/>
      <c r="ES576" s="90"/>
      <c r="ET576" s="90"/>
      <c r="EU576" s="90"/>
      <c r="EV576" s="90"/>
    </row>
    <row r="577" spans="115:152" ht="6" customHeight="1">
      <c r="DS577" s="32"/>
      <c r="DT577" s="32"/>
      <c r="DU577" s="32"/>
      <c r="DV577" s="32"/>
      <c r="DW577" s="32"/>
      <c r="DX577" s="32"/>
      <c r="DY577" s="89"/>
      <c r="DZ577" s="89"/>
      <c r="EA577" s="89"/>
      <c r="EB577" s="89"/>
      <c r="EC577" s="89"/>
      <c r="ED577" s="89"/>
      <c r="EE577" s="89"/>
      <c r="EF577" s="89"/>
      <c r="EG577" s="89"/>
      <c r="EH577" s="89"/>
      <c r="EI577" s="89"/>
      <c r="EJ577" s="84"/>
      <c r="EK577" s="84"/>
      <c r="EL577" s="84"/>
      <c r="EM577" s="34"/>
      <c r="EN577" s="90"/>
      <c r="EO577" s="90"/>
      <c r="EP577" s="90"/>
      <c r="EQ577" s="90"/>
      <c r="ER577" s="90"/>
      <c r="ES577" s="90"/>
      <c r="ET577" s="90"/>
      <c r="EU577" s="90"/>
      <c r="EV577" s="90"/>
    </row>
    <row r="578" spans="115:152" ht="6" customHeight="1">
      <c r="DS578" s="32"/>
      <c r="DT578" s="32"/>
      <c r="DU578" s="32"/>
      <c r="DV578" s="32"/>
      <c r="DW578" s="32"/>
      <c r="DX578" s="32"/>
      <c r="DY578" s="89"/>
      <c r="DZ578" s="89"/>
      <c r="EA578" s="89"/>
      <c r="EB578" s="89"/>
      <c r="EC578" s="89"/>
      <c r="ED578" s="89"/>
      <c r="EE578" s="89"/>
      <c r="EF578" s="89"/>
      <c r="EG578" s="89"/>
      <c r="EH578" s="89"/>
      <c r="EI578" s="89"/>
      <c r="EJ578" s="84"/>
      <c r="EK578" s="84"/>
      <c r="EL578" s="84"/>
      <c r="EM578" s="34"/>
      <c r="EN578" s="90"/>
      <c r="EO578" s="90"/>
      <c r="EP578" s="90"/>
      <c r="EQ578" s="90"/>
      <c r="ER578" s="90"/>
      <c r="ES578" s="90"/>
      <c r="ET578" s="90"/>
      <c r="EU578" s="90"/>
      <c r="EV578" s="90"/>
    </row>
    <row r="579" spans="115:152" ht="6" customHeight="1">
      <c r="DS579" s="32"/>
      <c r="DT579" s="32"/>
      <c r="DU579" s="32"/>
      <c r="DV579" s="32"/>
      <c r="DW579" s="32"/>
      <c r="DX579" s="32"/>
      <c r="DY579" s="89"/>
      <c r="DZ579" s="89"/>
      <c r="EA579" s="89"/>
      <c r="EB579" s="89"/>
      <c r="EC579" s="89"/>
      <c r="ED579" s="89"/>
      <c r="EE579" s="89"/>
      <c r="EF579" s="89"/>
      <c r="EG579" s="89"/>
      <c r="EH579" s="89"/>
      <c r="EI579" s="89"/>
      <c r="EJ579" s="84"/>
      <c r="EK579" s="84"/>
      <c r="EL579" s="84"/>
      <c r="EM579" s="34"/>
      <c r="EN579" s="90"/>
      <c r="EO579" s="90"/>
      <c r="EP579" s="90"/>
      <c r="EQ579" s="90"/>
      <c r="ER579" s="90"/>
      <c r="ES579" s="90"/>
      <c r="ET579" s="90"/>
      <c r="EU579" s="90"/>
      <c r="EV579" s="90"/>
    </row>
    <row r="580" spans="115:152" ht="6" customHeight="1">
      <c r="DK580" s="35"/>
      <c r="DL580" s="35"/>
      <c r="DM580" s="35"/>
      <c r="DN580" s="35"/>
      <c r="DO580" s="35"/>
      <c r="DS580" s="32"/>
      <c r="DT580" s="32"/>
      <c r="DU580" s="32"/>
      <c r="DV580" s="32"/>
      <c r="DW580" s="32"/>
      <c r="DX580" s="32"/>
      <c r="DY580" s="89"/>
      <c r="DZ580" s="89"/>
      <c r="EA580" s="89"/>
      <c r="EB580" s="89"/>
      <c r="EC580" s="89"/>
      <c r="ED580" s="89"/>
      <c r="EE580" s="89"/>
      <c r="EF580" s="89"/>
      <c r="EG580" s="89"/>
      <c r="EH580" s="89"/>
      <c r="EI580" s="89"/>
      <c r="EJ580" s="84"/>
      <c r="EK580" s="84"/>
      <c r="EL580" s="84"/>
      <c r="EM580" s="34"/>
      <c r="EN580" s="90"/>
      <c r="EO580" s="90"/>
      <c r="EP580" s="90"/>
      <c r="EQ580" s="90"/>
      <c r="ER580" s="90"/>
      <c r="ES580" s="90"/>
      <c r="ET580" s="90"/>
      <c r="EU580" s="90"/>
      <c r="EV580" s="90"/>
    </row>
    <row r="581" spans="115:152" ht="6" customHeight="1">
      <c r="DK581" s="35"/>
      <c r="DL581" s="35"/>
      <c r="DM581" s="35"/>
      <c r="DN581" s="35"/>
      <c r="DO581" s="35"/>
      <c r="DS581" s="32"/>
      <c r="DT581" s="32"/>
      <c r="DU581" s="32"/>
      <c r="DV581" s="32"/>
      <c r="DW581" s="32"/>
      <c r="DX581" s="32"/>
      <c r="DY581" s="89"/>
      <c r="DZ581" s="89"/>
      <c r="EA581" s="89"/>
      <c r="EB581" s="89"/>
      <c r="EC581" s="89"/>
      <c r="ED581" s="89"/>
      <c r="EE581" s="89"/>
      <c r="EF581" s="89"/>
      <c r="EG581" s="89"/>
      <c r="EH581" s="89"/>
      <c r="EI581" s="89"/>
      <c r="EJ581" s="84"/>
      <c r="EK581" s="84"/>
      <c r="EL581" s="84"/>
      <c r="EM581" s="34"/>
      <c r="EN581" s="90"/>
      <c r="EO581" s="90"/>
      <c r="EP581" s="90"/>
      <c r="EQ581" s="90"/>
      <c r="ER581" s="90"/>
      <c r="ES581" s="90"/>
      <c r="ET581" s="90"/>
      <c r="EU581" s="90"/>
      <c r="EV581" s="90"/>
    </row>
    <row r="582" spans="115:152" ht="6" customHeight="1">
      <c r="DK582" s="35"/>
      <c r="DL582" s="35"/>
      <c r="DM582" s="35"/>
      <c r="DN582" s="35"/>
      <c r="DO582" s="35"/>
      <c r="DS582" s="32"/>
      <c r="DT582" s="32"/>
      <c r="DU582" s="32"/>
      <c r="DV582" s="32"/>
      <c r="DW582" s="32"/>
      <c r="DX582" s="32"/>
      <c r="DY582" s="89"/>
      <c r="DZ582" s="89"/>
      <c r="EA582" s="89"/>
      <c r="EB582" s="89"/>
      <c r="EC582" s="89"/>
      <c r="ED582" s="89"/>
      <c r="EE582" s="89"/>
      <c r="EF582" s="89"/>
      <c r="EG582" s="89"/>
      <c r="EH582" s="89"/>
      <c r="EI582" s="89"/>
      <c r="EJ582" s="84"/>
      <c r="EK582" s="84"/>
      <c r="EL582" s="84"/>
      <c r="EM582" s="34"/>
      <c r="EN582" s="90"/>
      <c r="EO582" s="90"/>
      <c r="EP582" s="90"/>
      <c r="EQ582" s="90"/>
      <c r="ER582" s="90"/>
      <c r="ES582" s="90"/>
      <c r="ET582" s="90"/>
      <c r="EU582" s="90"/>
      <c r="EV582" s="90"/>
    </row>
    <row r="583" spans="115:152" ht="6" customHeight="1">
      <c r="DK583" s="35"/>
      <c r="DL583" s="35"/>
      <c r="DM583" s="35"/>
      <c r="DN583" s="35"/>
      <c r="DO583" s="35"/>
      <c r="DS583" s="32"/>
      <c r="DT583" s="32"/>
      <c r="DU583" s="32"/>
      <c r="DV583" s="32"/>
      <c r="DW583" s="32"/>
      <c r="DX583" s="32"/>
      <c r="DY583" s="89"/>
      <c r="DZ583" s="89"/>
      <c r="EA583" s="89"/>
      <c r="EB583" s="89"/>
      <c r="EC583" s="89"/>
      <c r="ED583" s="89"/>
      <c r="EE583" s="89"/>
      <c r="EF583" s="89"/>
      <c r="EG583" s="89"/>
      <c r="EH583" s="89"/>
      <c r="EI583" s="89"/>
      <c r="EJ583" s="84"/>
      <c r="EK583" s="84"/>
      <c r="EL583" s="84"/>
      <c r="EM583" s="34"/>
      <c r="EN583" s="90"/>
      <c r="EO583" s="90"/>
      <c r="EP583" s="90"/>
      <c r="EQ583" s="90"/>
      <c r="ER583" s="90"/>
      <c r="ES583" s="90"/>
      <c r="ET583" s="90"/>
      <c r="EU583" s="90"/>
      <c r="EV583" s="90"/>
    </row>
    <row r="584" spans="115:152" ht="6" customHeight="1">
      <c r="DK584" s="35"/>
      <c r="DL584" s="35"/>
      <c r="DM584" s="35"/>
      <c r="DN584" s="35"/>
      <c r="DO584" s="35"/>
      <c r="DS584" s="32"/>
      <c r="DT584" s="32"/>
      <c r="DU584" s="32"/>
      <c r="DV584" s="32"/>
      <c r="DW584" s="32"/>
      <c r="DX584" s="32"/>
      <c r="DY584" s="89"/>
      <c r="DZ584" s="89"/>
      <c r="EA584" s="89"/>
      <c r="EB584" s="89"/>
      <c r="EC584" s="89"/>
      <c r="ED584" s="89"/>
      <c r="EE584" s="89"/>
      <c r="EF584" s="89"/>
      <c r="EG584" s="89"/>
      <c r="EH584" s="89"/>
      <c r="EI584" s="89"/>
      <c r="EJ584" s="84"/>
      <c r="EK584" s="84"/>
      <c r="EL584" s="84"/>
      <c r="EM584" s="34"/>
      <c r="EN584" s="90"/>
      <c r="EO584" s="90"/>
      <c r="EP584" s="90"/>
      <c r="EQ584" s="90"/>
      <c r="ER584" s="90"/>
      <c r="ES584" s="90"/>
      <c r="ET584" s="90"/>
      <c r="EU584" s="90"/>
      <c r="EV584" s="90"/>
    </row>
    <row r="585" spans="115:152" ht="6" customHeight="1">
      <c r="DK585" s="35"/>
      <c r="DL585" s="35"/>
      <c r="DM585" s="35"/>
      <c r="DN585" s="35"/>
      <c r="DO585" s="35"/>
      <c r="DS585" s="32"/>
      <c r="DT585" s="32"/>
      <c r="DU585" s="32"/>
      <c r="DV585" s="32"/>
      <c r="DW585" s="32"/>
      <c r="DX585" s="32"/>
      <c r="DY585" s="89"/>
      <c r="DZ585" s="89"/>
      <c r="EA585" s="89"/>
      <c r="EB585" s="89"/>
      <c r="EC585" s="89"/>
      <c r="ED585" s="89"/>
      <c r="EE585" s="89"/>
      <c r="EF585" s="89"/>
      <c r="EG585" s="89"/>
      <c r="EH585" s="89"/>
      <c r="EI585" s="89"/>
      <c r="EJ585" s="84"/>
      <c r="EK585" s="84"/>
      <c r="EL585" s="84"/>
      <c r="EM585" s="34"/>
      <c r="EN585" s="90"/>
      <c r="EO585" s="90"/>
      <c r="EP585" s="90"/>
      <c r="EQ585" s="90"/>
      <c r="ER585" s="90"/>
      <c r="ES585" s="90"/>
      <c r="ET585" s="90"/>
      <c r="EU585" s="90"/>
      <c r="EV585" s="90"/>
    </row>
    <row r="586" spans="115:152" ht="6" customHeight="1">
      <c r="DK586" s="35"/>
      <c r="DL586" s="35"/>
      <c r="DM586" s="35"/>
      <c r="DN586" s="35"/>
      <c r="DO586" s="35"/>
      <c r="DS586" s="32"/>
      <c r="DT586" s="32"/>
      <c r="DU586" s="32"/>
      <c r="DV586" s="32"/>
      <c r="DW586" s="32"/>
      <c r="DX586" s="32"/>
      <c r="DY586" s="89"/>
      <c r="DZ586" s="89"/>
      <c r="EA586" s="89"/>
      <c r="EB586" s="89"/>
      <c r="EC586" s="89"/>
      <c r="ED586" s="89"/>
      <c r="EE586" s="89"/>
      <c r="EF586" s="89"/>
      <c r="EG586" s="89"/>
      <c r="EH586" s="89"/>
      <c r="EI586" s="89"/>
      <c r="EJ586" s="84"/>
      <c r="EK586" s="84"/>
      <c r="EL586" s="84"/>
      <c r="EM586" s="34"/>
      <c r="EN586" s="90"/>
      <c r="EO586" s="90"/>
      <c r="EP586" s="90"/>
      <c r="EQ586" s="90"/>
      <c r="ER586" s="90"/>
      <c r="ES586" s="90"/>
      <c r="ET586" s="90"/>
      <c r="EU586" s="90"/>
      <c r="EV586" s="90"/>
    </row>
    <row r="587" spans="115:152" ht="6" customHeight="1">
      <c r="DK587" s="35"/>
      <c r="DL587" s="35"/>
      <c r="DM587" s="35"/>
      <c r="DN587" s="35"/>
      <c r="DO587" s="35"/>
      <c r="DS587" s="32"/>
      <c r="DT587" s="32"/>
      <c r="DU587" s="32"/>
      <c r="DV587" s="32"/>
      <c r="DW587" s="32"/>
      <c r="DX587" s="32"/>
      <c r="DY587" s="89"/>
      <c r="DZ587" s="89"/>
      <c r="EA587" s="89"/>
      <c r="EB587" s="89"/>
      <c r="EC587" s="89"/>
      <c r="ED587" s="89"/>
      <c r="EE587" s="89"/>
      <c r="EF587" s="89"/>
      <c r="EG587" s="89"/>
      <c r="EH587" s="89"/>
      <c r="EI587" s="89"/>
      <c r="EJ587" s="84"/>
      <c r="EK587" s="84"/>
      <c r="EL587" s="84"/>
      <c r="EM587" s="34"/>
      <c r="EN587" s="90"/>
      <c r="EO587" s="90"/>
      <c r="EP587" s="90"/>
      <c r="EQ587" s="90"/>
      <c r="ER587" s="90"/>
      <c r="ES587" s="90"/>
      <c r="ET587" s="90"/>
      <c r="EU587" s="90"/>
      <c r="EV587" s="90"/>
    </row>
    <row r="588" spans="115:152" ht="6" customHeight="1">
      <c r="DK588" s="35"/>
      <c r="DL588" s="35"/>
      <c r="DM588" s="35"/>
      <c r="DN588" s="35"/>
      <c r="DO588" s="35"/>
      <c r="DS588" s="32"/>
      <c r="DT588" s="32"/>
      <c r="DU588" s="32"/>
      <c r="DV588" s="32"/>
      <c r="DW588" s="32"/>
      <c r="DX588" s="32"/>
      <c r="DY588" s="89"/>
      <c r="DZ588" s="89"/>
      <c r="EA588" s="89"/>
      <c r="EB588" s="89"/>
      <c r="EC588" s="89"/>
      <c r="ED588" s="89"/>
      <c r="EE588" s="89"/>
      <c r="EF588" s="89"/>
      <c r="EG588" s="89"/>
      <c r="EH588" s="89"/>
      <c r="EI588" s="89"/>
      <c r="EJ588" s="84"/>
      <c r="EK588" s="84"/>
      <c r="EL588" s="84"/>
      <c r="EM588" s="34"/>
      <c r="EN588" s="90"/>
      <c r="EO588" s="90"/>
      <c r="EP588" s="90"/>
      <c r="EQ588" s="90"/>
      <c r="ER588" s="90"/>
      <c r="ES588" s="90"/>
      <c r="ET588" s="90"/>
      <c r="EU588" s="90"/>
      <c r="EV588" s="90"/>
    </row>
    <row r="589" spans="115:152" ht="6" customHeight="1">
      <c r="DK589" s="35"/>
      <c r="DL589" s="35"/>
      <c r="DM589" s="35"/>
      <c r="DN589" s="35"/>
      <c r="DO589" s="35"/>
      <c r="DS589" s="32"/>
      <c r="DT589" s="32"/>
      <c r="DU589" s="32"/>
      <c r="DV589" s="32"/>
      <c r="DW589" s="32"/>
      <c r="DX589" s="32"/>
      <c r="DY589" s="89"/>
      <c r="DZ589" s="89"/>
      <c r="EA589" s="89"/>
      <c r="EB589" s="89"/>
      <c r="EC589" s="89"/>
      <c r="ED589" s="89"/>
      <c r="EE589" s="89"/>
      <c r="EF589" s="89"/>
      <c r="EG589" s="89"/>
      <c r="EH589" s="89"/>
      <c r="EI589" s="89"/>
      <c r="EJ589" s="84"/>
      <c r="EK589" s="84"/>
      <c r="EL589" s="84"/>
      <c r="EM589" s="34"/>
      <c r="EN589" s="90"/>
      <c r="EO589" s="90"/>
      <c r="EP589" s="90"/>
      <c r="EQ589" s="90"/>
      <c r="ER589" s="90"/>
      <c r="ES589" s="90"/>
      <c r="ET589" s="90"/>
      <c r="EU589" s="90"/>
      <c r="EV589" s="90"/>
    </row>
    <row r="590" spans="115:152" ht="6" customHeight="1">
      <c r="DK590" s="35"/>
      <c r="DL590" s="35"/>
      <c r="DM590" s="35"/>
      <c r="DN590" s="35"/>
      <c r="DO590" s="35"/>
      <c r="DS590" s="32"/>
      <c r="DT590" s="32"/>
      <c r="DU590" s="32"/>
      <c r="DV590" s="32"/>
      <c r="DW590" s="32"/>
      <c r="DX590" s="32"/>
      <c r="DY590" s="89"/>
      <c r="DZ590" s="89"/>
      <c r="EA590" s="89"/>
      <c r="EB590" s="89"/>
      <c r="EC590" s="89"/>
      <c r="ED590" s="89"/>
      <c r="EE590" s="89"/>
      <c r="EF590" s="89"/>
      <c r="EG590" s="89"/>
      <c r="EH590" s="89"/>
      <c r="EI590" s="89"/>
      <c r="EJ590" s="84"/>
      <c r="EK590" s="84"/>
      <c r="EL590" s="84"/>
      <c r="EM590" s="34"/>
      <c r="EN590" s="90"/>
      <c r="EO590" s="90"/>
      <c r="EP590" s="90"/>
      <c r="EQ590" s="90"/>
      <c r="ER590" s="90"/>
      <c r="ES590" s="90"/>
      <c r="ET590" s="90"/>
      <c r="EU590" s="90"/>
      <c r="EV590" s="90"/>
    </row>
    <row r="591" spans="115:152" ht="6" customHeight="1">
      <c r="DK591" s="35"/>
      <c r="DL591" s="35"/>
      <c r="DM591" s="35"/>
      <c r="DN591" s="35"/>
      <c r="DO591" s="35"/>
      <c r="DS591" s="32"/>
      <c r="DT591" s="32"/>
      <c r="DU591" s="32"/>
      <c r="DV591" s="32"/>
      <c r="DW591" s="32"/>
      <c r="DX591" s="32"/>
      <c r="DY591" s="89"/>
      <c r="DZ591" s="89"/>
      <c r="EA591" s="89"/>
      <c r="EB591" s="89"/>
      <c r="EC591" s="89"/>
      <c r="ED591" s="89"/>
      <c r="EE591" s="89"/>
      <c r="EF591" s="89"/>
      <c r="EG591" s="89"/>
      <c r="EH591" s="89"/>
      <c r="EI591" s="89"/>
      <c r="EJ591" s="84"/>
      <c r="EK591" s="84"/>
      <c r="EL591" s="84"/>
      <c r="EM591" s="34"/>
      <c r="EN591" s="90"/>
      <c r="EO591" s="90"/>
      <c r="EP591" s="90"/>
      <c r="EQ591" s="90"/>
      <c r="ER591" s="90"/>
      <c r="ES591" s="90"/>
      <c r="ET591" s="90"/>
      <c r="EU591" s="90"/>
      <c r="EV591" s="90"/>
    </row>
    <row r="592" spans="115:152" ht="6" customHeight="1">
      <c r="DK592" s="35"/>
      <c r="DL592" s="35"/>
      <c r="DM592" s="35"/>
      <c r="DN592" s="35"/>
      <c r="DO592" s="35"/>
      <c r="DS592" s="32"/>
      <c r="DT592" s="32"/>
      <c r="DU592" s="32"/>
      <c r="DV592" s="32"/>
      <c r="DW592" s="32"/>
      <c r="DX592" s="32"/>
      <c r="DY592" s="89"/>
      <c r="DZ592" s="89"/>
      <c r="EA592" s="89"/>
      <c r="EB592" s="89"/>
      <c r="EC592" s="89"/>
      <c r="ED592" s="89"/>
      <c r="EE592" s="89"/>
      <c r="EF592" s="89"/>
      <c r="EG592" s="89"/>
      <c r="EH592" s="89"/>
      <c r="EI592" s="89"/>
      <c r="EJ592" s="84"/>
      <c r="EK592" s="84"/>
      <c r="EL592" s="84"/>
      <c r="EM592" s="34"/>
      <c r="EN592" s="90"/>
      <c r="EO592" s="90"/>
      <c r="EP592" s="90"/>
      <c r="EQ592" s="90"/>
      <c r="ER592" s="90"/>
      <c r="ES592" s="90"/>
      <c r="ET592" s="90"/>
      <c r="EU592" s="90"/>
      <c r="EV592" s="90"/>
    </row>
    <row r="593" spans="115:152" ht="6" customHeight="1">
      <c r="DK593" s="35"/>
      <c r="DL593" s="35"/>
      <c r="DM593" s="35"/>
      <c r="DN593" s="35"/>
      <c r="DO593" s="35"/>
      <c r="DS593" s="32"/>
      <c r="DT593" s="32"/>
      <c r="DU593" s="32"/>
      <c r="DV593" s="32"/>
      <c r="DW593" s="32"/>
      <c r="DX593" s="32"/>
      <c r="DY593" s="89"/>
      <c r="DZ593" s="89"/>
      <c r="EA593" s="89"/>
      <c r="EB593" s="89"/>
      <c r="EC593" s="89"/>
      <c r="ED593" s="89"/>
      <c r="EE593" s="89"/>
      <c r="EF593" s="89"/>
      <c r="EG593" s="89"/>
      <c r="EH593" s="89"/>
      <c r="EI593" s="89"/>
      <c r="EJ593" s="84"/>
      <c r="EK593" s="84"/>
      <c r="EL593" s="84"/>
      <c r="EM593" s="34"/>
      <c r="EN593" s="90"/>
      <c r="EO593" s="90"/>
      <c r="EP593" s="90"/>
      <c r="EQ593" s="90"/>
      <c r="ER593" s="90"/>
      <c r="ES593" s="90"/>
      <c r="ET593" s="90"/>
      <c r="EU593" s="90"/>
      <c r="EV593" s="90"/>
    </row>
    <row r="594" spans="115:152" ht="6" customHeight="1">
      <c r="DK594" s="35"/>
      <c r="DL594" s="35"/>
      <c r="DM594" s="35"/>
      <c r="DN594" s="35"/>
      <c r="DO594" s="35"/>
      <c r="DS594" s="32"/>
      <c r="DT594" s="32"/>
      <c r="DU594" s="32"/>
      <c r="DV594" s="32"/>
      <c r="DW594" s="32"/>
      <c r="DX594" s="32"/>
      <c r="DY594" s="89"/>
      <c r="DZ594" s="89"/>
      <c r="EA594" s="89"/>
      <c r="EB594" s="89"/>
      <c r="EC594" s="89"/>
      <c r="ED594" s="89"/>
      <c r="EE594" s="89"/>
      <c r="EF594" s="89"/>
      <c r="EG594" s="89"/>
      <c r="EH594" s="89"/>
      <c r="EI594" s="89"/>
      <c r="EJ594" s="84"/>
      <c r="EK594" s="84"/>
      <c r="EL594" s="84"/>
      <c r="EM594" s="34"/>
      <c r="EN594" s="90"/>
      <c r="EO594" s="90"/>
      <c r="EP594" s="90"/>
      <c r="EQ594" s="90"/>
      <c r="ER594" s="90"/>
      <c r="ES594" s="90"/>
      <c r="ET594" s="90"/>
      <c r="EU594" s="90"/>
      <c r="EV594" s="90"/>
    </row>
    <row r="595" spans="115:152" ht="6" customHeight="1">
      <c r="DK595" s="35"/>
      <c r="DL595" s="35"/>
      <c r="DM595" s="35"/>
      <c r="DN595" s="35"/>
      <c r="DO595" s="35"/>
      <c r="DS595" s="32"/>
      <c r="DT595" s="32"/>
      <c r="DU595" s="32"/>
      <c r="DV595" s="32"/>
      <c r="DW595" s="32"/>
      <c r="DX595" s="32"/>
      <c r="DY595" s="89"/>
      <c r="DZ595" s="89"/>
      <c r="EA595" s="89"/>
      <c r="EB595" s="89"/>
      <c r="EC595" s="89"/>
      <c r="ED595" s="89"/>
      <c r="EE595" s="89"/>
      <c r="EF595" s="89"/>
      <c r="EG595" s="89"/>
      <c r="EH595" s="89"/>
      <c r="EI595" s="89"/>
      <c r="EJ595" s="84"/>
      <c r="EK595" s="84"/>
      <c r="EL595" s="84"/>
      <c r="EM595" s="34"/>
      <c r="EN595" s="90"/>
      <c r="EO595" s="90"/>
      <c r="EP595" s="90"/>
      <c r="EQ595" s="90"/>
      <c r="ER595" s="90"/>
      <c r="ES595" s="90"/>
      <c r="ET595" s="90"/>
      <c r="EU595" s="90"/>
      <c r="EV595" s="90"/>
    </row>
    <row r="596" spans="115:152" ht="6" customHeight="1">
      <c r="DK596" s="35"/>
      <c r="DL596" s="35"/>
      <c r="DM596" s="35"/>
      <c r="DN596" s="35"/>
      <c r="DO596" s="35"/>
      <c r="DS596" s="32"/>
      <c r="DT596" s="32"/>
      <c r="DU596" s="32"/>
      <c r="DV596" s="32"/>
      <c r="DW596" s="32"/>
      <c r="DX596" s="32"/>
      <c r="DY596" s="34"/>
      <c r="DZ596" s="34"/>
      <c r="EA596" s="34"/>
      <c r="EB596" s="34"/>
      <c r="EC596" s="34"/>
      <c r="ED596" s="34"/>
      <c r="EE596" s="34"/>
      <c r="EF596" s="34"/>
      <c r="EM596" s="34"/>
      <c r="EN596" s="90"/>
      <c r="EO596" s="90"/>
      <c r="EP596" s="90"/>
      <c r="EQ596" s="90"/>
      <c r="ER596" s="90"/>
      <c r="ES596" s="90"/>
      <c r="ET596" s="90"/>
      <c r="EU596" s="90"/>
      <c r="EV596" s="90"/>
    </row>
    <row r="597" spans="115:152" ht="6" customHeight="1">
      <c r="DK597" s="35"/>
      <c r="DL597" s="35"/>
      <c r="DM597" s="35"/>
      <c r="DN597" s="35"/>
      <c r="DO597" s="35"/>
      <c r="DS597" s="32"/>
      <c r="DT597" s="32"/>
      <c r="DU597" s="32"/>
      <c r="DV597" s="32"/>
      <c r="DW597" s="32"/>
      <c r="DX597" s="32"/>
      <c r="EM597" s="34"/>
      <c r="EN597" s="90"/>
      <c r="EO597" s="90"/>
      <c r="EP597" s="90"/>
      <c r="EQ597" s="90"/>
      <c r="ER597" s="90"/>
      <c r="ES597" s="90"/>
      <c r="ET597" s="90"/>
      <c r="EU597" s="90"/>
      <c r="EV597" s="90"/>
    </row>
    <row r="598" spans="115:152" ht="6" customHeight="1">
      <c r="DK598" s="35"/>
      <c r="DL598" s="35"/>
      <c r="DM598" s="35"/>
      <c r="DN598" s="35"/>
      <c r="DO598" s="35"/>
      <c r="DS598" s="32"/>
      <c r="DT598" s="32"/>
      <c r="DU598" s="32"/>
      <c r="DV598" s="32"/>
      <c r="DW598" s="32"/>
      <c r="DX598" s="32"/>
      <c r="DY598" s="96"/>
      <c r="DZ598" s="96"/>
      <c r="EA598" s="96"/>
      <c r="EB598" s="96"/>
      <c r="EC598" s="96"/>
      <c r="ED598" s="96"/>
      <c r="EE598" s="96"/>
      <c r="EF598" s="96"/>
      <c r="EG598" s="96"/>
      <c r="EH598" s="96"/>
      <c r="EI598" s="96"/>
      <c r="EJ598" s="82"/>
      <c r="EK598" s="82"/>
      <c r="EL598" s="82"/>
      <c r="EM598" s="34"/>
      <c r="EN598" s="90"/>
      <c r="EO598" s="90"/>
      <c r="EP598" s="90"/>
      <c r="EQ598" s="90"/>
      <c r="ER598" s="90"/>
      <c r="ES598" s="90"/>
      <c r="ET598" s="90"/>
      <c r="EU598" s="90"/>
      <c r="EV598" s="90"/>
    </row>
    <row r="599" spans="115:152" ht="6" customHeight="1">
      <c r="DK599" s="35"/>
      <c r="DL599" s="35"/>
      <c r="DM599" s="35"/>
      <c r="DN599" s="35"/>
      <c r="DO599" s="35"/>
      <c r="DS599" s="32"/>
      <c r="DT599" s="32"/>
      <c r="DU599" s="32"/>
      <c r="DV599" s="32"/>
      <c r="DW599" s="32"/>
      <c r="DX599" s="32"/>
      <c r="DY599" s="96"/>
      <c r="DZ599" s="96"/>
      <c r="EA599" s="96"/>
      <c r="EB599" s="96"/>
      <c r="EC599" s="96"/>
      <c r="ED599" s="96"/>
      <c r="EE599" s="96"/>
      <c r="EF599" s="96"/>
      <c r="EG599" s="96"/>
      <c r="EH599" s="96"/>
      <c r="EI599" s="96"/>
      <c r="EJ599" s="82"/>
      <c r="EK599" s="82"/>
      <c r="EL599" s="82"/>
      <c r="EM599" s="34"/>
      <c r="EN599" s="90"/>
      <c r="EO599" s="90"/>
      <c r="EP599" s="90"/>
      <c r="EQ599" s="90"/>
      <c r="ER599" s="90"/>
      <c r="ES599" s="90"/>
      <c r="ET599" s="90"/>
      <c r="EU599" s="90"/>
      <c r="EV599" s="90"/>
    </row>
    <row r="600" spans="115:152" ht="6" customHeight="1">
      <c r="DK600" s="35"/>
      <c r="DL600" s="35"/>
      <c r="DM600" s="35"/>
      <c r="DN600" s="35"/>
      <c r="DO600" s="35"/>
      <c r="DS600" s="32"/>
      <c r="DT600" s="32"/>
      <c r="DU600" s="32"/>
      <c r="DV600" s="32"/>
      <c r="DW600" s="32"/>
      <c r="DX600" s="32"/>
      <c r="DY600" s="96"/>
      <c r="DZ600" s="96"/>
      <c r="EA600" s="96"/>
      <c r="EB600" s="96"/>
      <c r="EC600" s="96"/>
      <c r="ED600" s="96"/>
      <c r="EE600" s="96"/>
      <c r="EF600" s="96"/>
      <c r="EG600" s="96"/>
      <c r="EH600" s="96"/>
      <c r="EI600" s="96"/>
      <c r="EJ600" s="82"/>
      <c r="EK600" s="82"/>
      <c r="EL600" s="82"/>
      <c r="EM600" s="34"/>
      <c r="EN600" s="90"/>
      <c r="EO600" s="90"/>
      <c r="EP600" s="90"/>
      <c r="EQ600" s="90"/>
      <c r="ER600" s="90"/>
      <c r="ES600" s="90"/>
      <c r="ET600" s="90"/>
      <c r="EU600" s="90"/>
      <c r="EV600" s="90"/>
    </row>
    <row r="601" spans="115:152" ht="6" customHeight="1">
      <c r="DK601" s="35"/>
      <c r="DL601" s="35"/>
      <c r="DM601" s="35"/>
      <c r="DN601" s="35"/>
      <c r="DO601" s="35"/>
      <c r="DS601" s="32"/>
      <c r="DT601" s="32"/>
      <c r="DU601" s="32"/>
      <c r="DV601" s="32"/>
      <c r="DW601" s="32"/>
      <c r="DX601" s="32"/>
      <c r="DY601" s="96"/>
      <c r="DZ601" s="96"/>
      <c r="EA601" s="96"/>
      <c r="EB601" s="96"/>
      <c r="EC601" s="96"/>
      <c r="ED601" s="96"/>
      <c r="EE601" s="96"/>
      <c r="EF601" s="96"/>
      <c r="EG601" s="96"/>
      <c r="EH601" s="96"/>
      <c r="EI601" s="96"/>
      <c r="EJ601" s="82"/>
      <c r="EK601" s="82"/>
      <c r="EL601" s="82"/>
      <c r="EM601" s="34"/>
      <c r="EN601" s="90"/>
      <c r="EO601" s="90"/>
      <c r="EP601" s="90"/>
      <c r="EQ601" s="90"/>
      <c r="ER601" s="90"/>
      <c r="ES601" s="90"/>
      <c r="ET601" s="90"/>
      <c r="EU601" s="90"/>
      <c r="EV601" s="90"/>
    </row>
    <row r="602" spans="115:152" ht="6" customHeight="1">
      <c r="DK602" s="35"/>
      <c r="DL602" s="35"/>
      <c r="DM602" s="35"/>
      <c r="DN602" s="35"/>
      <c r="DO602" s="35"/>
      <c r="DS602" s="32"/>
      <c r="DT602" s="32"/>
      <c r="DU602" s="32"/>
      <c r="DV602" s="32"/>
      <c r="DW602" s="32"/>
      <c r="DX602" s="32"/>
      <c r="DY602" s="77"/>
      <c r="DZ602" s="77"/>
      <c r="EA602" s="77"/>
      <c r="EB602" s="77"/>
      <c r="EC602" s="77"/>
      <c r="ED602" s="77"/>
      <c r="EE602" s="77"/>
      <c r="EF602" s="77"/>
      <c r="EG602" s="77"/>
      <c r="EH602" s="77"/>
      <c r="EI602" s="77"/>
      <c r="EJ602" s="77"/>
      <c r="EK602" s="77"/>
      <c r="EL602" s="77"/>
      <c r="EM602" s="34"/>
      <c r="EN602" s="90"/>
      <c r="EO602" s="90"/>
      <c r="EP602" s="90"/>
      <c r="EQ602" s="90"/>
      <c r="ER602" s="90"/>
      <c r="ES602" s="90"/>
      <c r="ET602" s="90"/>
      <c r="EU602" s="90"/>
      <c r="EV602" s="90"/>
    </row>
    <row r="603" spans="115:152" ht="6" customHeight="1">
      <c r="DK603" s="35"/>
      <c r="DL603" s="35"/>
      <c r="DM603" s="35"/>
      <c r="DN603" s="35"/>
      <c r="DO603" s="35"/>
      <c r="DS603" s="32"/>
      <c r="DT603" s="32"/>
      <c r="DU603" s="32"/>
      <c r="DV603" s="32"/>
      <c r="DW603" s="32"/>
      <c r="DX603" s="32"/>
      <c r="DY603" s="97">
        <f>VLOOKUP(DY598,形種目・選手表!$A$2:$D$996,3)</f>
        <v>0</v>
      </c>
      <c r="DZ603" s="97"/>
      <c r="EA603" s="97"/>
      <c r="EB603" s="97"/>
      <c r="EC603" s="97"/>
      <c r="ED603" s="97"/>
      <c r="EE603" s="97"/>
      <c r="EF603" s="97"/>
      <c r="EG603" s="97"/>
      <c r="EH603" s="97"/>
      <c r="EI603" s="97"/>
      <c r="EJ603" s="83"/>
      <c r="EK603" s="83"/>
      <c r="EL603" s="83"/>
      <c r="EM603" s="34"/>
      <c r="EN603" s="90"/>
      <c r="EO603" s="90"/>
      <c r="EP603" s="90"/>
      <c r="EQ603" s="90"/>
      <c r="ER603" s="90"/>
      <c r="ES603" s="90"/>
      <c r="ET603" s="90"/>
      <c r="EU603" s="90"/>
      <c r="EV603" s="90"/>
    </row>
    <row r="604" spans="115:152" ht="6" customHeight="1">
      <c r="DK604" s="35"/>
      <c r="DL604" s="35"/>
      <c r="DM604" s="35"/>
      <c r="DN604" s="35"/>
      <c r="DO604" s="35"/>
      <c r="DS604" s="32"/>
      <c r="DT604" s="32"/>
      <c r="DU604" s="32"/>
      <c r="DV604" s="32"/>
      <c r="DW604" s="32"/>
      <c r="DX604" s="32"/>
      <c r="DY604" s="97"/>
      <c r="DZ604" s="97"/>
      <c r="EA604" s="97"/>
      <c r="EB604" s="97"/>
      <c r="EC604" s="97"/>
      <c r="ED604" s="97"/>
      <c r="EE604" s="97"/>
      <c r="EF604" s="97"/>
      <c r="EG604" s="97"/>
      <c r="EH604" s="97"/>
      <c r="EI604" s="97"/>
      <c r="EJ604" s="83"/>
      <c r="EK604" s="83"/>
      <c r="EL604" s="83"/>
      <c r="EM604" s="34"/>
      <c r="EN604" s="90"/>
      <c r="EO604" s="90"/>
      <c r="EP604" s="90"/>
      <c r="EQ604" s="90"/>
      <c r="ER604" s="90"/>
      <c r="ES604" s="90"/>
      <c r="ET604" s="90"/>
      <c r="EU604" s="90"/>
      <c r="EV604" s="90"/>
    </row>
    <row r="605" spans="115:152" ht="6" customHeight="1">
      <c r="DK605" s="35"/>
      <c r="DL605" s="35"/>
      <c r="DM605" s="35"/>
      <c r="DN605" s="35"/>
      <c r="DO605" s="35"/>
      <c r="DS605" s="32"/>
      <c r="DT605" s="32"/>
      <c r="DU605" s="32"/>
      <c r="DV605" s="32"/>
      <c r="DW605" s="32"/>
      <c r="DX605" s="32"/>
      <c r="DY605" s="97"/>
      <c r="DZ605" s="97"/>
      <c r="EA605" s="97"/>
      <c r="EB605" s="97"/>
      <c r="EC605" s="97"/>
      <c r="ED605" s="97"/>
      <c r="EE605" s="97"/>
      <c r="EF605" s="97"/>
      <c r="EG605" s="97"/>
      <c r="EH605" s="97"/>
      <c r="EI605" s="97"/>
      <c r="EJ605" s="83"/>
      <c r="EK605" s="83"/>
      <c r="EL605" s="83"/>
      <c r="EM605" s="34"/>
      <c r="EN605" s="90"/>
      <c r="EO605" s="90"/>
      <c r="EP605" s="90"/>
      <c r="EQ605" s="90"/>
      <c r="ER605" s="90"/>
      <c r="ES605" s="90"/>
      <c r="ET605" s="90"/>
      <c r="EU605" s="90"/>
      <c r="EV605" s="90"/>
    </row>
    <row r="606" spans="115:152" ht="6" customHeight="1">
      <c r="DK606" s="35"/>
      <c r="DL606" s="35"/>
      <c r="DM606" s="35"/>
      <c r="DN606" s="35"/>
      <c r="DO606" s="35"/>
      <c r="DS606" s="32"/>
      <c r="DT606" s="32"/>
      <c r="DU606" s="32"/>
      <c r="DV606" s="32"/>
      <c r="DW606" s="32"/>
      <c r="DX606" s="32"/>
      <c r="DY606" s="97"/>
      <c r="DZ606" s="97"/>
      <c r="EA606" s="97"/>
      <c r="EB606" s="97"/>
      <c r="EC606" s="97"/>
      <c r="ED606" s="97"/>
      <c r="EE606" s="97"/>
      <c r="EF606" s="97"/>
      <c r="EG606" s="97"/>
      <c r="EH606" s="97"/>
      <c r="EI606" s="97"/>
      <c r="EJ606" s="83"/>
      <c r="EK606" s="83"/>
      <c r="EL606" s="83"/>
      <c r="EM606" s="34"/>
      <c r="EN606" s="90"/>
      <c r="EO606" s="90"/>
      <c r="EP606" s="90"/>
      <c r="EQ606" s="90"/>
      <c r="ER606" s="90"/>
      <c r="ES606" s="90"/>
      <c r="ET606" s="90"/>
      <c r="EU606" s="90"/>
      <c r="EV606" s="90"/>
    </row>
    <row r="607" spans="115:152" ht="6" customHeight="1">
      <c r="DK607" s="35"/>
      <c r="DL607" s="35"/>
      <c r="DM607" s="35"/>
      <c r="DN607" s="35"/>
      <c r="DO607" s="35"/>
      <c r="DS607" s="32"/>
      <c r="DT607" s="32"/>
      <c r="DU607" s="32"/>
      <c r="DV607" s="32"/>
      <c r="DW607" s="32"/>
      <c r="DX607" s="32"/>
      <c r="DY607" s="97"/>
      <c r="DZ607" s="97"/>
      <c r="EA607" s="97"/>
      <c r="EB607" s="97"/>
      <c r="EC607" s="97"/>
      <c r="ED607" s="97"/>
      <c r="EE607" s="97"/>
      <c r="EF607" s="97"/>
      <c r="EG607" s="97"/>
      <c r="EH607" s="97"/>
      <c r="EI607" s="97"/>
      <c r="EJ607" s="83"/>
      <c r="EK607" s="83"/>
      <c r="EL607" s="83"/>
      <c r="EM607" s="34"/>
      <c r="EN607" s="90"/>
      <c r="EO607" s="90"/>
      <c r="EP607" s="90"/>
      <c r="EQ607" s="90"/>
      <c r="ER607" s="90"/>
      <c r="ES607" s="90"/>
      <c r="ET607" s="90"/>
      <c r="EU607" s="90"/>
      <c r="EV607" s="90"/>
    </row>
    <row r="608" spans="115:152" ht="6" customHeight="1">
      <c r="DK608" s="35"/>
      <c r="DL608" s="35"/>
      <c r="DM608" s="35"/>
      <c r="DN608" s="35"/>
      <c r="DO608" s="35"/>
      <c r="DS608" s="32"/>
      <c r="DT608" s="32"/>
      <c r="DU608" s="32"/>
      <c r="DV608" s="32"/>
      <c r="DW608" s="32"/>
      <c r="DX608" s="32"/>
      <c r="DY608" s="97"/>
      <c r="DZ608" s="97"/>
      <c r="EA608" s="97"/>
      <c r="EB608" s="97"/>
      <c r="EC608" s="97"/>
      <c r="ED608" s="97"/>
      <c r="EE608" s="97"/>
      <c r="EF608" s="97"/>
      <c r="EG608" s="97"/>
      <c r="EH608" s="97"/>
      <c r="EI608" s="97"/>
      <c r="EJ608" s="83"/>
      <c r="EK608" s="83"/>
      <c r="EL608" s="83"/>
      <c r="EM608" s="34"/>
      <c r="EN608" s="90"/>
      <c r="EO608" s="90"/>
      <c r="EP608" s="90"/>
      <c r="EQ608" s="90"/>
      <c r="ER608" s="90"/>
      <c r="ES608" s="90"/>
      <c r="ET608" s="90"/>
      <c r="EU608" s="90"/>
      <c r="EV608" s="90"/>
    </row>
    <row r="609" spans="115:152" ht="6" customHeight="1">
      <c r="DK609" s="35"/>
      <c r="DL609" s="35"/>
      <c r="DM609" s="35"/>
      <c r="DN609" s="35"/>
      <c r="DO609" s="35"/>
      <c r="DS609" s="32"/>
      <c r="DT609" s="32"/>
      <c r="DU609" s="32"/>
      <c r="DV609" s="32"/>
      <c r="DW609" s="32"/>
      <c r="DX609" s="32"/>
      <c r="DY609" s="97"/>
      <c r="DZ609" s="97"/>
      <c r="EA609" s="97"/>
      <c r="EB609" s="97"/>
      <c r="EC609" s="97"/>
      <c r="ED609" s="97"/>
      <c r="EE609" s="97"/>
      <c r="EF609" s="97"/>
      <c r="EG609" s="97"/>
      <c r="EH609" s="97"/>
      <c r="EI609" s="97"/>
      <c r="EJ609" s="83"/>
      <c r="EK609" s="83"/>
      <c r="EL609" s="83"/>
      <c r="EM609" s="34"/>
      <c r="EN609" s="90"/>
      <c r="EO609" s="90"/>
      <c r="EP609" s="90"/>
      <c r="EQ609" s="90"/>
      <c r="ER609" s="90"/>
      <c r="ES609" s="90"/>
      <c r="ET609" s="90"/>
      <c r="EU609" s="90"/>
      <c r="EV609" s="90"/>
    </row>
    <row r="610" spans="115:152" ht="6" customHeight="1">
      <c r="DK610" s="35"/>
      <c r="DL610" s="35"/>
      <c r="DM610" s="35"/>
      <c r="DN610" s="35"/>
      <c r="DO610" s="35"/>
      <c r="DY610" s="97"/>
      <c r="DZ610" s="97"/>
      <c r="EA610" s="97"/>
      <c r="EB610" s="97"/>
      <c r="EC610" s="97"/>
      <c r="ED610" s="97"/>
      <c r="EE610" s="97"/>
      <c r="EF610" s="97"/>
      <c r="EG610" s="97"/>
      <c r="EH610" s="97"/>
      <c r="EI610" s="97"/>
      <c r="EJ610" s="83"/>
      <c r="EK610" s="83"/>
      <c r="EL610" s="83"/>
      <c r="EM610" s="34"/>
      <c r="EN610" s="90"/>
      <c r="EO610" s="90"/>
      <c r="EP610" s="90"/>
      <c r="EQ610" s="90"/>
      <c r="ER610" s="90"/>
      <c r="ES610" s="90"/>
      <c r="ET610" s="90"/>
      <c r="EU610" s="90"/>
      <c r="EV610" s="90"/>
    </row>
    <row r="611" spans="115:152" ht="6" customHeight="1">
      <c r="DK611" s="35"/>
      <c r="DL611" s="35"/>
      <c r="DM611" s="35"/>
      <c r="DN611" s="35"/>
      <c r="DO611" s="35"/>
      <c r="DY611" s="97"/>
      <c r="DZ611" s="97"/>
      <c r="EA611" s="97"/>
      <c r="EB611" s="97"/>
      <c r="EC611" s="97"/>
      <c r="ED611" s="97"/>
      <c r="EE611" s="97"/>
      <c r="EF611" s="97"/>
      <c r="EG611" s="97"/>
      <c r="EH611" s="97"/>
      <c r="EI611" s="97"/>
      <c r="EJ611" s="83"/>
      <c r="EK611" s="83"/>
      <c r="EL611" s="83"/>
      <c r="EM611" s="34"/>
      <c r="EN611" s="90"/>
      <c r="EO611" s="90"/>
      <c r="EP611" s="90"/>
      <c r="EQ611" s="90"/>
      <c r="ER611" s="90"/>
      <c r="ES611" s="90"/>
      <c r="ET611" s="90"/>
      <c r="EU611" s="90"/>
      <c r="EV611" s="90"/>
    </row>
    <row r="612" spans="115:152" ht="6" customHeight="1">
      <c r="DK612" s="35"/>
      <c r="DL612" s="35"/>
      <c r="DM612" s="35"/>
      <c r="DN612" s="35"/>
      <c r="DO612" s="35"/>
      <c r="DY612" s="97"/>
      <c r="DZ612" s="97"/>
      <c r="EA612" s="97"/>
      <c r="EB612" s="97"/>
      <c r="EC612" s="97"/>
      <c r="ED612" s="97"/>
      <c r="EE612" s="97"/>
      <c r="EF612" s="97"/>
      <c r="EG612" s="97"/>
      <c r="EH612" s="97"/>
      <c r="EI612" s="97"/>
      <c r="EJ612" s="83"/>
      <c r="EK612" s="83"/>
      <c r="EL612" s="83"/>
      <c r="EM612" s="34"/>
      <c r="EN612" s="90"/>
      <c r="EO612" s="90"/>
      <c r="EP612" s="90"/>
      <c r="EQ612" s="90"/>
      <c r="ER612" s="90"/>
      <c r="ES612" s="90"/>
      <c r="ET612" s="90"/>
      <c r="EU612" s="90"/>
      <c r="EV612" s="90"/>
    </row>
    <row r="613" spans="115:152" ht="6" customHeight="1">
      <c r="DK613" s="35"/>
      <c r="DL613" s="35"/>
      <c r="DM613" s="35"/>
      <c r="DN613" s="35"/>
      <c r="DO613" s="35"/>
      <c r="DY613" s="97"/>
      <c r="DZ613" s="97"/>
      <c r="EA613" s="97"/>
      <c r="EB613" s="97"/>
      <c r="EC613" s="97"/>
      <c r="ED613" s="97"/>
      <c r="EE613" s="97"/>
      <c r="EF613" s="97"/>
      <c r="EG613" s="97"/>
      <c r="EH613" s="97"/>
      <c r="EI613" s="97"/>
      <c r="EJ613" s="83"/>
      <c r="EK613" s="83"/>
      <c r="EL613" s="83"/>
      <c r="EM613" s="34"/>
      <c r="EN613" s="90"/>
      <c r="EO613" s="90"/>
      <c r="EP613" s="90"/>
      <c r="EQ613" s="90"/>
      <c r="ER613" s="90"/>
      <c r="ES613" s="90"/>
      <c r="ET613" s="90"/>
      <c r="EU613" s="90"/>
      <c r="EV613" s="90"/>
    </row>
    <row r="614" spans="115:152" ht="6" customHeight="1">
      <c r="DK614" s="35"/>
      <c r="DL614" s="35"/>
      <c r="DM614" s="35"/>
      <c r="DN614" s="35"/>
      <c r="DO614" s="35"/>
      <c r="DY614" s="97"/>
      <c r="DZ614" s="97"/>
      <c r="EA614" s="97"/>
      <c r="EB614" s="97"/>
      <c r="EC614" s="97"/>
      <c r="ED614" s="97"/>
      <c r="EE614" s="97"/>
      <c r="EF614" s="97"/>
      <c r="EG614" s="97"/>
      <c r="EH614" s="97"/>
      <c r="EI614" s="97"/>
      <c r="EJ614" s="83"/>
      <c r="EK614" s="83"/>
      <c r="EL614" s="83"/>
      <c r="EM614" s="34"/>
      <c r="EN614" s="90"/>
      <c r="EO614" s="90"/>
      <c r="EP614" s="90"/>
      <c r="EQ614" s="90"/>
      <c r="ER614" s="90"/>
      <c r="ES614" s="90"/>
      <c r="ET614" s="90"/>
      <c r="EU614" s="90"/>
      <c r="EV614" s="90"/>
    </row>
    <row r="615" spans="115:152" ht="6" customHeight="1">
      <c r="DK615" s="35"/>
      <c r="DL615" s="35"/>
      <c r="DM615" s="35"/>
      <c r="DN615" s="35"/>
      <c r="DO615" s="35"/>
      <c r="DY615" s="97"/>
      <c r="DZ615" s="97"/>
      <c r="EA615" s="97"/>
      <c r="EB615" s="97"/>
      <c r="EC615" s="97"/>
      <c r="ED615" s="97"/>
      <c r="EE615" s="97"/>
      <c r="EF615" s="97"/>
      <c r="EG615" s="97"/>
      <c r="EH615" s="97"/>
      <c r="EI615" s="97"/>
      <c r="EJ615" s="83"/>
      <c r="EK615" s="83"/>
      <c r="EL615" s="83"/>
      <c r="EM615" s="34"/>
      <c r="EN615" s="90"/>
      <c r="EO615" s="90"/>
      <c r="EP615" s="90"/>
      <c r="EQ615" s="90"/>
      <c r="ER615" s="90"/>
      <c r="ES615" s="90"/>
      <c r="ET615" s="90"/>
      <c r="EU615" s="90"/>
      <c r="EV615" s="90"/>
    </row>
    <row r="616" spans="115:152" ht="6" customHeight="1">
      <c r="DK616" s="35"/>
      <c r="DL616" s="35"/>
      <c r="DM616" s="35"/>
      <c r="DN616" s="35"/>
      <c r="DO616" s="35"/>
      <c r="DY616" s="97"/>
      <c r="DZ616" s="97"/>
      <c r="EA616" s="97"/>
      <c r="EB616" s="97"/>
      <c r="EC616" s="97"/>
      <c r="ED616" s="97"/>
      <c r="EE616" s="97"/>
      <c r="EF616" s="97"/>
      <c r="EG616" s="97"/>
      <c r="EH616" s="97"/>
      <c r="EI616" s="97"/>
      <c r="EJ616" s="83"/>
      <c r="EK616" s="83"/>
      <c r="EL616" s="83"/>
      <c r="EM616" s="34"/>
      <c r="EN616" s="90"/>
      <c r="EO616" s="90"/>
      <c r="EP616" s="90"/>
      <c r="EQ616" s="90"/>
      <c r="ER616" s="90"/>
      <c r="ES616" s="90"/>
      <c r="ET616" s="90"/>
      <c r="EU616" s="90"/>
      <c r="EV616" s="90"/>
    </row>
    <row r="617" spans="115:152" ht="6" customHeight="1">
      <c r="DK617" s="35"/>
      <c r="DL617" s="35"/>
      <c r="DM617" s="35"/>
      <c r="DN617" s="35"/>
      <c r="DO617" s="35"/>
      <c r="DY617" s="97"/>
      <c r="DZ617" s="97"/>
      <c r="EA617" s="97"/>
      <c r="EB617" s="97"/>
      <c r="EC617" s="97"/>
      <c r="ED617" s="97"/>
      <c r="EE617" s="97"/>
      <c r="EF617" s="97"/>
      <c r="EG617" s="97"/>
      <c r="EH617" s="97"/>
      <c r="EI617" s="97"/>
      <c r="EJ617" s="83"/>
      <c r="EK617" s="83"/>
      <c r="EL617" s="83"/>
      <c r="EM617" s="34"/>
      <c r="EN617" s="90"/>
      <c r="EO617" s="90"/>
      <c r="EP617" s="90"/>
      <c r="EQ617" s="90"/>
      <c r="ER617" s="90"/>
      <c r="ES617" s="90"/>
      <c r="ET617" s="90"/>
      <c r="EU617" s="90"/>
      <c r="EV617" s="90"/>
    </row>
    <row r="618" spans="115:152" ht="6" customHeight="1">
      <c r="DK618" s="35"/>
      <c r="DL618" s="35"/>
      <c r="DM618" s="35"/>
      <c r="DN618" s="35"/>
      <c r="DO618" s="35"/>
      <c r="DY618" s="97"/>
      <c r="DZ618" s="97"/>
      <c r="EA618" s="97"/>
      <c r="EB618" s="97"/>
      <c r="EC618" s="97"/>
      <c r="ED618" s="97"/>
      <c r="EE618" s="97"/>
      <c r="EF618" s="97"/>
      <c r="EG618" s="97"/>
      <c r="EH618" s="97"/>
      <c r="EI618" s="97"/>
      <c r="EJ618" s="83"/>
      <c r="EK618" s="83"/>
      <c r="EL618" s="83"/>
      <c r="EM618" s="34"/>
      <c r="EN618" s="90"/>
      <c r="EO618" s="90"/>
      <c r="EP618" s="90"/>
      <c r="EQ618" s="90"/>
      <c r="ER618" s="90"/>
      <c r="ES618" s="90"/>
      <c r="ET618" s="90"/>
      <c r="EU618" s="90"/>
      <c r="EV618" s="90"/>
    </row>
    <row r="619" spans="115:152" ht="6" customHeight="1">
      <c r="DY619" s="97"/>
      <c r="DZ619" s="97"/>
      <c r="EA619" s="97"/>
      <c r="EB619" s="97"/>
      <c r="EC619" s="97"/>
      <c r="ED619" s="97"/>
      <c r="EE619" s="97"/>
      <c r="EF619" s="97"/>
      <c r="EG619" s="97"/>
      <c r="EH619" s="97"/>
      <c r="EI619" s="97"/>
      <c r="EJ619" s="83"/>
      <c r="EK619" s="83"/>
      <c r="EL619" s="83"/>
      <c r="EM619" s="34"/>
      <c r="EN619" s="90"/>
      <c r="EO619" s="90"/>
      <c r="EP619" s="90"/>
      <c r="EQ619" s="90"/>
      <c r="ER619" s="90"/>
      <c r="ES619" s="90"/>
      <c r="ET619" s="90"/>
      <c r="EU619" s="90"/>
      <c r="EV619" s="90"/>
    </row>
    <row r="620" spans="115:152" ht="6" customHeight="1">
      <c r="DY620" s="97"/>
      <c r="DZ620" s="97"/>
      <c r="EA620" s="97"/>
      <c r="EB620" s="97"/>
      <c r="EC620" s="97"/>
      <c r="ED620" s="97"/>
      <c r="EE620" s="97"/>
      <c r="EF620" s="97"/>
      <c r="EG620" s="97"/>
      <c r="EH620" s="97"/>
      <c r="EI620" s="97"/>
      <c r="EJ620" s="83"/>
      <c r="EK620" s="83"/>
      <c r="EL620" s="83"/>
      <c r="EM620" s="34"/>
      <c r="EN620" s="90"/>
      <c r="EO620" s="90"/>
      <c r="EP620" s="90"/>
      <c r="EQ620" s="90"/>
      <c r="ER620" s="90"/>
      <c r="ES620" s="90"/>
      <c r="ET620" s="90"/>
      <c r="EU620" s="90"/>
      <c r="EV620" s="90"/>
    </row>
    <row r="621" spans="115:152" ht="6" customHeight="1">
      <c r="DY621" s="97"/>
      <c r="DZ621" s="97"/>
      <c r="EA621" s="97"/>
      <c r="EB621" s="97"/>
      <c r="EC621" s="97"/>
      <c r="ED621" s="97"/>
      <c r="EE621" s="97"/>
      <c r="EF621" s="97"/>
      <c r="EG621" s="97"/>
      <c r="EH621" s="97"/>
      <c r="EI621" s="97"/>
      <c r="EJ621" s="83"/>
      <c r="EK621" s="83"/>
      <c r="EL621" s="83"/>
      <c r="EM621" s="34"/>
      <c r="EN621" s="90"/>
      <c r="EO621" s="90"/>
      <c r="EP621" s="90"/>
      <c r="EQ621" s="90"/>
      <c r="ER621" s="90"/>
      <c r="ES621" s="90"/>
      <c r="ET621" s="90"/>
      <c r="EU621" s="90"/>
      <c r="EV621" s="90"/>
    </row>
    <row r="622" spans="115:152" ht="6" customHeight="1">
      <c r="DY622" s="97"/>
      <c r="DZ622" s="97"/>
      <c r="EA622" s="97"/>
      <c r="EB622" s="97"/>
      <c r="EC622" s="97"/>
      <c r="ED622" s="97"/>
      <c r="EE622" s="97"/>
      <c r="EF622" s="97"/>
      <c r="EG622" s="97"/>
      <c r="EH622" s="97"/>
      <c r="EI622" s="97"/>
      <c r="EJ622" s="83"/>
      <c r="EK622" s="83"/>
      <c r="EL622" s="83"/>
      <c r="EM622" s="34"/>
      <c r="EN622" s="90"/>
      <c r="EO622" s="90"/>
      <c r="EP622" s="90"/>
      <c r="EQ622" s="90"/>
      <c r="ER622" s="90"/>
      <c r="ES622" s="90"/>
      <c r="ET622" s="90"/>
      <c r="EU622" s="90"/>
      <c r="EV622" s="90"/>
    </row>
    <row r="623" spans="115:152" ht="6" customHeight="1">
      <c r="DY623" s="97"/>
      <c r="DZ623" s="97"/>
      <c r="EA623" s="97"/>
      <c r="EB623" s="97"/>
      <c r="EC623" s="97"/>
      <c r="ED623" s="97"/>
      <c r="EE623" s="97"/>
      <c r="EF623" s="97"/>
      <c r="EG623" s="97"/>
      <c r="EH623" s="97"/>
      <c r="EI623" s="97"/>
      <c r="EJ623" s="83"/>
      <c r="EK623" s="83"/>
      <c r="EL623" s="83"/>
      <c r="EM623" s="34"/>
      <c r="EN623" s="90"/>
      <c r="EO623" s="90"/>
      <c r="EP623" s="90"/>
      <c r="EQ623" s="90"/>
      <c r="ER623" s="90"/>
      <c r="ES623" s="90"/>
      <c r="ET623" s="90"/>
      <c r="EU623" s="90"/>
      <c r="EV623" s="90"/>
    </row>
    <row r="624" spans="115:152" ht="6" customHeight="1">
      <c r="DY624" s="97"/>
      <c r="DZ624" s="97"/>
      <c r="EA624" s="97"/>
      <c r="EB624" s="97"/>
      <c r="EC624" s="97"/>
      <c r="ED624" s="97"/>
      <c r="EE624" s="97"/>
      <c r="EF624" s="97"/>
      <c r="EG624" s="97"/>
      <c r="EH624" s="97"/>
      <c r="EI624" s="97"/>
      <c r="EJ624" s="83"/>
      <c r="EK624" s="83"/>
      <c r="EL624" s="83"/>
      <c r="EM624" s="34"/>
      <c r="EN624" s="90"/>
      <c r="EO624" s="90"/>
      <c r="EP624" s="90"/>
      <c r="EQ624" s="90"/>
      <c r="ER624" s="90"/>
      <c r="ES624" s="90"/>
      <c r="ET624" s="90"/>
      <c r="EU624" s="90"/>
      <c r="EV624" s="90"/>
    </row>
    <row r="625" spans="129:152" ht="6" customHeight="1">
      <c r="DY625" s="97"/>
      <c r="DZ625" s="97"/>
      <c r="EA625" s="97"/>
      <c r="EB625" s="97"/>
      <c r="EC625" s="97"/>
      <c r="ED625" s="97"/>
      <c r="EE625" s="97"/>
      <c r="EF625" s="97"/>
      <c r="EG625" s="97"/>
      <c r="EH625" s="97"/>
      <c r="EI625" s="97"/>
      <c r="EJ625" s="83"/>
      <c r="EK625" s="83"/>
      <c r="EL625" s="83"/>
      <c r="EM625" s="34"/>
      <c r="EN625" s="90"/>
      <c r="EO625" s="90"/>
      <c r="EP625" s="90"/>
      <c r="EQ625" s="90"/>
      <c r="ER625" s="90"/>
      <c r="ES625" s="90"/>
      <c r="ET625" s="90"/>
      <c r="EU625" s="90"/>
      <c r="EV625" s="90"/>
    </row>
    <row r="626" spans="129:152" ht="6" customHeight="1">
      <c r="DY626" s="97"/>
      <c r="DZ626" s="97"/>
      <c r="EA626" s="97"/>
      <c r="EB626" s="97"/>
      <c r="EC626" s="97"/>
      <c r="ED626" s="97"/>
      <c r="EE626" s="97"/>
      <c r="EF626" s="97"/>
      <c r="EG626" s="97"/>
      <c r="EH626" s="97"/>
      <c r="EI626" s="97"/>
      <c r="EJ626" s="83"/>
      <c r="EK626" s="83"/>
      <c r="EL626" s="83"/>
      <c r="EM626" s="34"/>
      <c r="EN626" s="90"/>
      <c r="EO626" s="90"/>
      <c r="EP626" s="90"/>
      <c r="EQ626" s="90"/>
      <c r="ER626" s="90"/>
      <c r="ES626" s="90"/>
      <c r="ET626" s="90"/>
      <c r="EU626" s="90"/>
      <c r="EV626" s="90"/>
    </row>
    <row r="627" spans="129:152" ht="6" customHeight="1">
      <c r="DY627" s="97"/>
      <c r="DZ627" s="97"/>
      <c r="EA627" s="97"/>
      <c r="EB627" s="97"/>
      <c r="EC627" s="97"/>
      <c r="ED627" s="97"/>
      <c r="EE627" s="97"/>
      <c r="EF627" s="97"/>
      <c r="EG627" s="97"/>
      <c r="EH627" s="97"/>
      <c r="EI627" s="97"/>
      <c r="EJ627" s="83"/>
      <c r="EK627" s="83"/>
      <c r="EL627" s="83"/>
      <c r="EM627" s="34"/>
      <c r="EN627" s="90"/>
      <c r="EO627" s="90"/>
      <c r="EP627" s="90"/>
      <c r="EQ627" s="90"/>
      <c r="ER627" s="90"/>
      <c r="ES627" s="90"/>
      <c r="ET627" s="90"/>
      <c r="EU627" s="90"/>
      <c r="EV627" s="90"/>
    </row>
    <row r="628" spans="129:152" ht="6" customHeight="1">
      <c r="DY628" s="97"/>
      <c r="DZ628" s="97"/>
      <c r="EA628" s="97"/>
      <c r="EB628" s="97"/>
      <c r="EC628" s="97"/>
      <c r="ED628" s="97"/>
      <c r="EE628" s="97"/>
      <c r="EF628" s="97"/>
      <c r="EG628" s="97"/>
      <c r="EH628" s="97"/>
      <c r="EI628" s="97"/>
      <c r="EJ628" s="83"/>
      <c r="EK628" s="83"/>
      <c r="EL628" s="83"/>
      <c r="EM628" s="34"/>
      <c r="EN628" s="90"/>
      <c r="EO628" s="90"/>
      <c r="EP628" s="90"/>
      <c r="EQ628" s="90"/>
      <c r="ER628" s="90"/>
      <c r="ES628" s="90"/>
      <c r="ET628" s="90"/>
      <c r="EU628" s="90"/>
      <c r="EV628" s="90"/>
    </row>
    <row r="629" spans="129:152" ht="6" customHeight="1">
      <c r="DY629" s="97"/>
      <c r="DZ629" s="97"/>
      <c r="EA629" s="97"/>
      <c r="EB629" s="97"/>
      <c r="EC629" s="97"/>
      <c r="ED629" s="97"/>
      <c r="EE629" s="97"/>
      <c r="EF629" s="97"/>
      <c r="EG629" s="97"/>
      <c r="EH629" s="97"/>
      <c r="EI629" s="97"/>
      <c r="EJ629" s="83"/>
      <c r="EK629" s="83"/>
      <c r="EL629" s="83"/>
      <c r="EM629" s="34"/>
      <c r="EN629" s="90"/>
      <c r="EO629" s="90"/>
      <c r="EP629" s="90"/>
      <c r="EQ629" s="90"/>
      <c r="ER629" s="90"/>
      <c r="ES629" s="90"/>
      <c r="ET629" s="90"/>
      <c r="EU629" s="90"/>
      <c r="EV629" s="90"/>
    </row>
    <row r="630" spans="129:152" ht="6" customHeight="1">
      <c r="DY630" s="97"/>
      <c r="DZ630" s="97"/>
      <c r="EA630" s="97"/>
      <c r="EB630" s="97"/>
      <c r="EC630" s="97"/>
      <c r="ED630" s="97"/>
      <c r="EE630" s="97"/>
      <c r="EF630" s="97"/>
      <c r="EG630" s="97"/>
      <c r="EH630" s="97"/>
      <c r="EI630" s="97"/>
      <c r="EJ630" s="83"/>
      <c r="EK630" s="83"/>
      <c r="EL630" s="83"/>
      <c r="EM630" s="34"/>
      <c r="EN630" s="90"/>
      <c r="EO630" s="90"/>
      <c r="EP630" s="90"/>
      <c r="EQ630" s="90"/>
      <c r="ER630" s="90"/>
      <c r="ES630" s="90"/>
      <c r="ET630" s="90"/>
      <c r="EU630" s="90"/>
      <c r="EV630" s="90"/>
    </row>
    <row r="631" spans="129:152" ht="6" customHeight="1">
      <c r="DY631" s="97"/>
      <c r="DZ631" s="97"/>
      <c r="EA631" s="97"/>
      <c r="EB631" s="97"/>
      <c r="EC631" s="97"/>
      <c r="ED631" s="97"/>
      <c r="EE631" s="97"/>
      <c r="EF631" s="97"/>
      <c r="EG631" s="97"/>
      <c r="EH631" s="97"/>
      <c r="EI631" s="97"/>
      <c r="EJ631" s="83"/>
      <c r="EK631" s="83"/>
      <c r="EL631" s="83"/>
      <c r="EM631" s="34"/>
      <c r="EN631" s="90"/>
      <c r="EO631" s="90"/>
      <c r="EP631" s="90"/>
      <c r="EQ631" s="90"/>
      <c r="ER631" s="90"/>
      <c r="ES631" s="90"/>
      <c r="ET631" s="90"/>
      <c r="EU631" s="90"/>
      <c r="EV631" s="90"/>
    </row>
    <row r="632" spans="129:152" ht="6" customHeight="1">
      <c r="DY632" s="97"/>
      <c r="DZ632" s="97"/>
      <c r="EA632" s="97"/>
      <c r="EB632" s="97"/>
      <c r="EC632" s="97"/>
      <c r="ED632" s="97"/>
      <c r="EE632" s="97"/>
      <c r="EF632" s="97"/>
      <c r="EG632" s="97"/>
      <c r="EH632" s="97"/>
      <c r="EI632" s="97"/>
      <c r="EJ632" s="83"/>
      <c r="EK632" s="83"/>
      <c r="EL632" s="83"/>
      <c r="EM632" s="34"/>
      <c r="EN632" s="90"/>
      <c r="EO632" s="90"/>
      <c r="EP632" s="90"/>
      <c r="EQ632" s="90"/>
      <c r="ER632" s="90"/>
      <c r="ES632" s="90"/>
      <c r="ET632" s="90"/>
      <c r="EU632" s="90"/>
      <c r="EV632" s="90"/>
    </row>
    <row r="633" spans="129:152" ht="6" customHeight="1">
      <c r="DY633" s="97"/>
      <c r="DZ633" s="97"/>
      <c r="EA633" s="97"/>
      <c r="EB633" s="97"/>
      <c r="EC633" s="97"/>
      <c r="ED633" s="97"/>
      <c r="EE633" s="97"/>
      <c r="EF633" s="97"/>
      <c r="EG633" s="97"/>
      <c r="EH633" s="97"/>
      <c r="EI633" s="97"/>
      <c r="EJ633" s="83"/>
      <c r="EK633" s="83"/>
      <c r="EL633" s="83"/>
      <c r="EM633" s="34"/>
      <c r="EN633" s="90"/>
      <c r="EO633" s="90"/>
      <c r="EP633" s="90"/>
      <c r="EQ633" s="90"/>
      <c r="ER633" s="90"/>
      <c r="ES633" s="90"/>
      <c r="ET633" s="90"/>
      <c r="EU633" s="90"/>
      <c r="EV633" s="90"/>
    </row>
    <row r="634" spans="129:152" ht="6" customHeight="1">
      <c r="DY634" s="97"/>
      <c r="DZ634" s="97"/>
      <c r="EA634" s="97"/>
      <c r="EB634" s="97"/>
      <c r="EC634" s="97"/>
      <c r="ED634" s="97"/>
      <c r="EE634" s="97"/>
      <c r="EF634" s="97"/>
      <c r="EG634" s="97"/>
      <c r="EH634" s="97"/>
      <c r="EI634" s="97"/>
      <c r="EJ634" s="83"/>
      <c r="EK634" s="83"/>
      <c r="EL634" s="83"/>
      <c r="EM634" s="34"/>
      <c r="EN634" s="90"/>
      <c r="EO634" s="90"/>
      <c r="EP634" s="90"/>
      <c r="EQ634" s="90"/>
      <c r="ER634" s="90"/>
      <c r="ES634" s="90"/>
      <c r="ET634" s="90"/>
      <c r="EU634" s="90"/>
      <c r="EV634" s="90"/>
    </row>
    <row r="635" spans="129:152" ht="6" customHeight="1">
      <c r="DY635" s="97"/>
      <c r="DZ635" s="97"/>
      <c r="EA635" s="97"/>
      <c r="EB635" s="97"/>
      <c r="EC635" s="97"/>
      <c r="ED635" s="97"/>
      <c r="EE635" s="97"/>
      <c r="EF635" s="97"/>
      <c r="EG635" s="97"/>
      <c r="EH635" s="97"/>
      <c r="EI635" s="97"/>
      <c r="EJ635" s="83"/>
      <c r="EK635" s="83"/>
      <c r="EL635" s="83"/>
      <c r="EM635" s="34"/>
      <c r="EN635" s="90"/>
      <c r="EO635" s="90"/>
      <c r="EP635" s="90"/>
      <c r="EQ635" s="90"/>
      <c r="ER635" s="90"/>
      <c r="ES635" s="90"/>
      <c r="ET635" s="90"/>
      <c r="EU635" s="90"/>
      <c r="EV635" s="90"/>
    </row>
    <row r="636" spans="129:152" ht="6" customHeight="1">
      <c r="DY636" s="97"/>
      <c r="DZ636" s="97"/>
      <c r="EA636" s="97"/>
      <c r="EB636" s="97"/>
      <c r="EC636" s="97"/>
      <c r="ED636" s="97"/>
      <c r="EE636" s="97"/>
      <c r="EF636" s="97"/>
      <c r="EG636" s="97"/>
      <c r="EH636" s="97"/>
      <c r="EI636" s="97"/>
      <c r="EJ636" s="83"/>
      <c r="EK636" s="83"/>
      <c r="EL636" s="83"/>
      <c r="EM636" s="34"/>
      <c r="EN636" s="90"/>
      <c r="EO636" s="90"/>
      <c r="EP636" s="90"/>
      <c r="EQ636" s="90"/>
      <c r="ER636" s="90"/>
      <c r="ES636" s="90"/>
      <c r="ET636" s="90"/>
      <c r="EU636" s="90"/>
      <c r="EV636" s="90"/>
    </row>
    <row r="637" spans="129:152" ht="6" customHeight="1">
      <c r="DY637" s="97"/>
      <c r="DZ637" s="97"/>
      <c r="EA637" s="97"/>
      <c r="EB637" s="97"/>
      <c r="EC637" s="97"/>
      <c r="ED637" s="97"/>
      <c r="EE637" s="97"/>
      <c r="EF637" s="97"/>
      <c r="EG637" s="97"/>
      <c r="EH637" s="97"/>
      <c r="EI637" s="97"/>
      <c r="EJ637" s="83"/>
      <c r="EK637" s="83"/>
      <c r="EL637" s="83"/>
      <c r="EM637" s="34"/>
      <c r="EN637" s="90"/>
      <c r="EO637" s="90"/>
      <c r="EP637" s="90"/>
      <c r="EQ637" s="90"/>
      <c r="ER637" s="90"/>
      <c r="ES637" s="90"/>
      <c r="ET637" s="90"/>
      <c r="EU637" s="90"/>
      <c r="EV637" s="90"/>
    </row>
    <row r="638" spans="129:152" ht="6" customHeight="1">
      <c r="DY638" s="97"/>
      <c r="DZ638" s="97"/>
      <c r="EA638" s="97"/>
      <c r="EB638" s="97"/>
      <c r="EC638" s="97"/>
      <c r="ED638" s="97"/>
      <c r="EE638" s="97"/>
      <c r="EF638" s="97"/>
      <c r="EG638" s="97"/>
      <c r="EH638" s="97"/>
      <c r="EI638" s="97"/>
      <c r="EJ638" s="83"/>
      <c r="EK638" s="83"/>
      <c r="EL638" s="83"/>
      <c r="EM638" s="34"/>
      <c r="EN638" s="90"/>
      <c r="EO638" s="90"/>
      <c r="EP638" s="90"/>
      <c r="EQ638" s="90"/>
      <c r="ER638" s="90"/>
      <c r="ES638" s="90"/>
      <c r="ET638" s="90"/>
      <c r="EU638" s="90"/>
      <c r="EV638" s="90"/>
    </row>
    <row r="639" spans="129:152" ht="6" customHeight="1">
      <c r="DY639" s="97"/>
      <c r="DZ639" s="97"/>
      <c r="EA639" s="97"/>
      <c r="EB639" s="97"/>
      <c r="EC639" s="97"/>
      <c r="ED639" s="97"/>
      <c r="EE639" s="97"/>
      <c r="EF639" s="97"/>
      <c r="EG639" s="97"/>
      <c r="EH639" s="97"/>
      <c r="EI639" s="97"/>
      <c r="EJ639" s="83"/>
      <c r="EK639" s="83"/>
      <c r="EL639" s="83"/>
      <c r="EM639" s="34"/>
      <c r="EN639" s="90"/>
      <c r="EO639" s="90"/>
      <c r="EP639" s="90"/>
      <c r="EQ639" s="90"/>
      <c r="ER639" s="90"/>
      <c r="ES639" s="90"/>
      <c r="ET639" s="90"/>
      <c r="EU639" s="90"/>
      <c r="EV639" s="90"/>
    </row>
    <row r="640" spans="129:152" ht="6" customHeight="1">
      <c r="DY640" s="97"/>
      <c r="DZ640" s="97"/>
      <c r="EA640" s="97"/>
      <c r="EB640" s="97"/>
      <c r="EC640" s="97"/>
      <c r="ED640" s="97"/>
      <c r="EE640" s="97"/>
      <c r="EF640" s="97"/>
      <c r="EG640" s="97"/>
      <c r="EH640" s="97"/>
      <c r="EI640" s="97"/>
      <c r="EJ640" s="83"/>
      <c r="EK640" s="83"/>
      <c r="EL640" s="83"/>
      <c r="EM640" s="34"/>
      <c r="EN640" s="90"/>
      <c r="EO640" s="90"/>
      <c r="EP640" s="90"/>
      <c r="EQ640" s="90"/>
      <c r="ER640" s="90"/>
      <c r="ES640" s="90"/>
      <c r="ET640" s="90"/>
      <c r="EU640" s="90"/>
      <c r="EV640" s="90"/>
    </row>
    <row r="641" spans="129:152" ht="6" customHeight="1">
      <c r="DY641" s="97"/>
      <c r="DZ641" s="97"/>
      <c r="EA641" s="97"/>
      <c r="EB641" s="97"/>
      <c r="EC641" s="97"/>
      <c r="ED641" s="97"/>
      <c r="EE641" s="97"/>
      <c r="EF641" s="97"/>
      <c r="EG641" s="97"/>
      <c r="EH641" s="97"/>
      <c r="EI641" s="97"/>
      <c r="EJ641" s="83"/>
      <c r="EK641" s="83"/>
      <c r="EL641" s="83"/>
      <c r="EM641" s="34"/>
      <c r="EN641" s="90"/>
      <c r="EO641" s="90"/>
      <c r="EP641" s="90"/>
      <c r="EQ641" s="90"/>
      <c r="ER641" s="90"/>
      <c r="ES641" s="90"/>
      <c r="ET641" s="90"/>
      <c r="EU641" s="90"/>
      <c r="EV641" s="90"/>
    </row>
    <row r="642" spans="129:152" ht="6" customHeight="1">
      <c r="DY642" s="97"/>
      <c r="DZ642" s="97"/>
      <c r="EA642" s="97"/>
      <c r="EB642" s="97"/>
      <c r="EC642" s="97"/>
      <c r="ED642" s="97"/>
      <c r="EE642" s="97"/>
      <c r="EF642" s="97"/>
      <c r="EG642" s="97"/>
      <c r="EH642" s="97"/>
      <c r="EI642" s="97"/>
      <c r="EJ642" s="83"/>
      <c r="EK642" s="83"/>
      <c r="EL642" s="83"/>
      <c r="EM642" s="34"/>
      <c r="EN642" s="90"/>
      <c r="EO642" s="90"/>
      <c r="EP642" s="90"/>
      <c r="EQ642" s="90"/>
      <c r="ER642" s="90"/>
      <c r="ES642" s="90"/>
      <c r="ET642" s="90"/>
      <c r="EU642" s="90"/>
      <c r="EV642" s="90"/>
    </row>
    <row r="643" spans="129:152" ht="6" customHeight="1">
      <c r="DY643" s="97"/>
      <c r="DZ643" s="97"/>
      <c r="EA643" s="97"/>
      <c r="EB643" s="97"/>
      <c r="EC643" s="97"/>
      <c r="ED643" s="97"/>
      <c r="EE643" s="97"/>
      <c r="EF643" s="97"/>
      <c r="EG643" s="97"/>
      <c r="EH643" s="97"/>
      <c r="EI643" s="97"/>
      <c r="EJ643" s="83"/>
      <c r="EK643" s="83"/>
      <c r="EL643" s="83"/>
      <c r="EM643" s="34"/>
      <c r="EN643" s="90"/>
      <c r="EO643" s="90"/>
      <c r="EP643" s="90"/>
      <c r="EQ643" s="90"/>
      <c r="ER643" s="90"/>
      <c r="ES643" s="90"/>
      <c r="ET643" s="90"/>
      <c r="EU643" s="90"/>
      <c r="EV643" s="90"/>
    </row>
    <row r="644" spans="129:152" ht="6" customHeight="1">
      <c r="DY644" s="97"/>
      <c r="DZ644" s="97"/>
      <c r="EA644" s="97"/>
      <c r="EB644" s="97"/>
      <c r="EC644" s="97"/>
      <c r="ED644" s="97"/>
      <c r="EE644" s="97"/>
      <c r="EF644" s="97"/>
      <c r="EG644" s="97"/>
      <c r="EH644" s="97"/>
      <c r="EI644" s="97"/>
      <c r="EJ644" s="83"/>
      <c r="EK644" s="83"/>
      <c r="EL644" s="83"/>
      <c r="EN644" s="90"/>
      <c r="EO644" s="90"/>
      <c r="EP644" s="90"/>
      <c r="EQ644" s="90"/>
      <c r="ER644" s="90"/>
      <c r="ES644" s="90"/>
      <c r="ET644" s="90"/>
      <c r="EU644" s="90"/>
      <c r="EV644" s="90"/>
    </row>
    <row r="645" spans="129:152" ht="6" customHeight="1">
      <c r="DY645" s="97"/>
      <c r="DZ645" s="97"/>
      <c r="EA645" s="97"/>
      <c r="EB645" s="97"/>
      <c r="EC645" s="97"/>
      <c r="ED645" s="97"/>
      <c r="EE645" s="97"/>
      <c r="EF645" s="97"/>
      <c r="EG645" s="97"/>
      <c r="EH645" s="97"/>
      <c r="EI645" s="97"/>
      <c r="EJ645" s="83"/>
      <c r="EK645" s="83"/>
      <c r="EL645" s="83"/>
      <c r="EN645" s="90"/>
      <c r="EO645" s="90"/>
      <c r="EP645" s="90"/>
      <c r="EQ645" s="90"/>
      <c r="ER645" s="90"/>
      <c r="ES645" s="90"/>
      <c r="ET645" s="90"/>
      <c r="EU645" s="90"/>
      <c r="EV645" s="90"/>
    </row>
    <row r="646" spans="129:152" ht="6" customHeight="1">
      <c r="DY646" s="97"/>
      <c r="DZ646" s="97"/>
      <c r="EA646" s="97"/>
      <c r="EB646" s="97"/>
      <c r="EC646" s="97"/>
      <c r="ED646" s="97"/>
      <c r="EE646" s="97"/>
      <c r="EF646" s="97"/>
      <c r="EG646" s="97"/>
      <c r="EH646" s="97"/>
      <c r="EI646" s="97"/>
      <c r="EJ646" s="83"/>
      <c r="EK646" s="83"/>
      <c r="EL646" s="83"/>
      <c r="EN646" s="90"/>
      <c r="EO646" s="90"/>
      <c r="EP646" s="90"/>
      <c r="EQ646" s="90"/>
      <c r="ER646" s="90"/>
      <c r="ES646" s="90"/>
      <c r="ET646" s="90"/>
      <c r="EU646" s="90"/>
      <c r="EV646" s="90"/>
    </row>
    <row r="647" spans="129:152" ht="6" customHeight="1">
      <c r="DY647" s="97"/>
      <c r="DZ647" s="97"/>
      <c r="EA647" s="97"/>
      <c r="EB647" s="97"/>
      <c r="EC647" s="97"/>
      <c r="ED647" s="97"/>
      <c r="EE647" s="97"/>
      <c r="EF647" s="97"/>
      <c r="EG647" s="97"/>
      <c r="EH647" s="97"/>
      <c r="EI647" s="97"/>
      <c r="EJ647" s="83"/>
      <c r="EK647" s="83"/>
      <c r="EL647" s="83"/>
      <c r="EN647" s="90"/>
      <c r="EO647" s="90"/>
      <c r="EP647" s="90"/>
      <c r="EQ647" s="90"/>
      <c r="ER647" s="90"/>
      <c r="ES647" s="90"/>
      <c r="ET647" s="90"/>
      <c r="EU647" s="90"/>
      <c r="EV647" s="90"/>
    </row>
    <row r="648" spans="129:152" ht="6" customHeight="1">
      <c r="DY648" s="97"/>
      <c r="DZ648" s="97"/>
      <c r="EA648" s="97"/>
      <c r="EB648" s="97"/>
      <c r="EC648" s="97"/>
      <c r="ED648" s="97"/>
      <c r="EE648" s="97"/>
      <c r="EF648" s="97"/>
      <c r="EG648" s="97"/>
      <c r="EH648" s="97"/>
      <c r="EI648" s="97"/>
      <c r="EJ648" s="83"/>
      <c r="EK648" s="83"/>
      <c r="EL648" s="83"/>
      <c r="EN648" s="90"/>
      <c r="EO648" s="90"/>
      <c r="EP648" s="90"/>
      <c r="EQ648" s="90"/>
      <c r="ER648" s="90"/>
      <c r="ES648" s="90"/>
      <c r="ET648" s="90"/>
      <c r="EU648" s="90"/>
      <c r="EV648" s="90"/>
    </row>
    <row r="649" spans="129:152" ht="6" customHeight="1">
      <c r="DY649" s="97"/>
      <c r="DZ649" s="97"/>
      <c r="EA649" s="97"/>
      <c r="EB649" s="97"/>
      <c r="EC649" s="97"/>
      <c r="ED649" s="97"/>
      <c r="EE649" s="97"/>
      <c r="EF649" s="97"/>
      <c r="EG649" s="97"/>
      <c r="EH649" s="97"/>
      <c r="EI649" s="97"/>
      <c r="EJ649" s="83"/>
      <c r="EK649" s="83"/>
      <c r="EL649" s="83"/>
      <c r="EN649" s="90"/>
      <c r="EO649" s="90"/>
      <c r="EP649" s="90"/>
      <c r="EQ649" s="90"/>
      <c r="ER649" s="90"/>
      <c r="ES649" s="90"/>
      <c r="ET649" s="90"/>
      <c r="EU649" s="90"/>
      <c r="EV649" s="90"/>
    </row>
    <row r="650" spans="129:152" ht="6" customHeight="1">
      <c r="DY650" s="97"/>
      <c r="DZ650" s="97"/>
      <c r="EA650" s="97"/>
      <c r="EB650" s="97"/>
      <c r="EC650" s="97"/>
      <c r="ED650" s="97"/>
      <c r="EE650" s="97"/>
      <c r="EF650" s="97"/>
      <c r="EG650" s="97"/>
      <c r="EH650" s="97"/>
      <c r="EI650" s="97"/>
      <c r="EJ650" s="83"/>
      <c r="EK650" s="83"/>
      <c r="EL650" s="83"/>
      <c r="EN650" s="90"/>
      <c r="EO650" s="90"/>
      <c r="EP650" s="90"/>
      <c r="EQ650" s="90"/>
      <c r="ER650" s="90"/>
      <c r="ES650" s="90"/>
      <c r="ET650" s="90"/>
      <c r="EU650" s="90"/>
      <c r="EV650" s="90"/>
    </row>
    <row r="651" spans="129:152" ht="6" customHeight="1">
      <c r="DY651" s="97"/>
      <c r="DZ651" s="97"/>
      <c r="EA651" s="97"/>
      <c r="EB651" s="97"/>
      <c r="EC651" s="97"/>
      <c r="ED651" s="97"/>
      <c r="EE651" s="97"/>
      <c r="EF651" s="97"/>
      <c r="EG651" s="97"/>
      <c r="EH651" s="97"/>
      <c r="EI651" s="97"/>
      <c r="EJ651" s="83"/>
      <c r="EK651" s="83"/>
      <c r="EL651" s="83"/>
      <c r="EN651" s="90"/>
      <c r="EO651" s="90"/>
      <c r="EP651" s="90"/>
      <c r="EQ651" s="90"/>
      <c r="ER651" s="90"/>
      <c r="ES651" s="90"/>
      <c r="ET651" s="90"/>
      <c r="EU651" s="90"/>
      <c r="EV651" s="90"/>
    </row>
    <row r="652" spans="129:152" ht="6" customHeight="1">
      <c r="DY652" s="97"/>
      <c r="DZ652" s="97"/>
      <c r="EA652" s="97"/>
      <c r="EB652" s="97"/>
      <c r="EC652" s="97"/>
      <c r="ED652" s="97"/>
      <c r="EE652" s="97"/>
      <c r="EF652" s="97"/>
      <c r="EG652" s="97"/>
      <c r="EH652" s="97"/>
      <c r="EI652" s="97"/>
      <c r="EJ652" s="83"/>
      <c r="EK652" s="83"/>
      <c r="EL652" s="83"/>
      <c r="EN652" s="90"/>
      <c r="EO652" s="90"/>
      <c r="EP652" s="90"/>
      <c r="EQ652" s="90"/>
      <c r="ER652" s="90"/>
      <c r="ES652" s="90"/>
      <c r="ET652" s="90"/>
      <c r="EU652" s="90"/>
      <c r="EV652" s="90"/>
    </row>
    <row r="653" spans="129:152" ht="6" customHeight="1">
      <c r="DY653" s="97"/>
      <c r="DZ653" s="97"/>
      <c r="EA653" s="97"/>
      <c r="EB653" s="97"/>
      <c r="EC653" s="97"/>
      <c r="ED653" s="97"/>
      <c r="EE653" s="97"/>
      <c r="EF653" s="97"/>
      <c r="EG653" s="97"/>
      <c r="EH653" s="97"/>
      <c r="EI653" s="97"/>
      <c r="EJ653" s="83"/>
      <c r="EK653" s="83"/>
      <c r="EL653" s="83"/>
      <c r="EN653" s="90"/>
      <c r="EO653" s="90"/>
      <c r="EP653" s="90"/>
      <c r="EQ653" s="90"/>
      <c r="ER653" s="90"/>
      <c r="ES653" s="90"/>
      <c r="ET653" s="90"/>
      <c r="EU653" s="90"/>
      <c r="EV653" s="90"/>
    </row>
    <row r="654" spans="129:152" ht="6" customHeight="1">
      <c r="DY654" s="97"/>
      <c r="DZ654" s="97"/>
      <c r="EA654" s="97"/>
      <c r="EB654" s="97"/>
      <c r="EC654" s="97"/>
      <c r="ED654" s="97"/>
      <c r="EE654" s="97"/>
      <c r="EF654" s="97"/>
      <c r="EG654" s="97"/>
      <c r="EH654" s="97"/>
      <c r="EI654" s="97"/>
      <c r="EJ654" s="83"/>
      <c r="EK654" s="83"/>
      <c r="EL654" s="83"/>
      <c r="EN654" s="90"/>
      <c r="EO654" s="90"/>
      <c r="EP654" s="90"/>
      <c r="EQ654" s="90"/>
      <c r="ER654" s="90"/>
      <c r="ES654" s="90"/>
      <c r="ET654" s="90"/>
      <c r="EU654" s="90"/>
      <c r="EV654" s="90"/>
    </row>
    <row r="655" spans="129:152" ht="6" customHeight="1">
      <c r="DY655" s="97"/>
      <c r="DZ655" s="97"/>
      <c r="EA655" s="97"/>
      <c r="EB655" s="97"/>
      <c r="EC655" s="97"/>
      <c r="ED655" s="97"/>
      <c r="EE655" s="97"/>
      <c r="EF655" s="97"/>
      <c r="EG655" s="97"/>
      <c r="EH655" s="97"/>
      <c r="EI655" s="97"/>
      <c r="EJ655" s="83"/>
      <c r="EK655" s="83"/>
      <c r="EL655" s="83"/>
    </row>
    <row r="656" spans="129:152" ht="6" customHeight="1">
      <c r="DY656" s="97"/>
      <c r="DZ656" s="97"/>
      <c r="EA656" s="97"/>
      <c r="EB656" s="97"/>
      <c r="EC656" s="97"/>
      <c r="ED656" s="97"/>
      <c r="EE656" s="97"/>
      <c r="EF656" s="97"/>
      <c r="EG656" s="97"/>
      <c r="EH656" s="97"/>
      <c r="EI656" s="97"/>
      <c r="EJ656" s="83"/>
      <c r="EK656" s="83"/>
      <c r="EL656" s="83"/>
    </row>
    <row r="657" spans="129:142" ht="6" customHeight="1">
      <c r="DY657" s="97"/>
      <c r="DZ657" s="97"/>
      <c r="EA657" s="97"/>
      <c r="EB657" s="97"/>
      <c r="EC657" s="97"/>
      <c r="ED657" s="97"/>
      <c r="EE657" s="97"/>
      <c r="EF657" s="97"/>
      <c r="EG657" s="97"/>
      <c r="EH657" s="97"/>
      <c r="EI657" s="97"/>
      <c r="EJ657" s="83"/>
      <c r="EK657" s="83"/>
      <c r="EL657" s="83"/>
    </row>
    <row r="658" spans="129:142" ht="6" customHeight="1">
      <c r="DY658" s="34"/>
      <c r="DZ658" s="34"/>
      <c r="EA658" s="34"/>
      <c r="EB658" s="34"/>
      <c r="EC658" s="34"/>
      <c r="ED658" s="34"/>
      <c r="EE658" s="34"/>
    </row>
    <row r="659" spans="129:142" ht="6" customHeight="1">
      <c r="DY659" s="34"/>
      <c r="DZ659" s="34"/>
      <c r="EA659" s="34"/>
      <c r="EB659" s="34"/>
      <c r="EC659" s="34"/>
      <c r="ED659" s="34"/>
      <c r="EE659" s="34"/>
    </row>
    <row r="660" spans="129:142" ht="6" customHeight="1">
      <c r="DY660" s="34"/>
      <c r="DZ660" s="34"/>
      <c r="EA660" s="34"/>
      <c r="EB660" s="34"/>
      <c r="EC660" s="34"/>
      <c r="ED660" s="34"/>
      <c r="EE660" s="34"/>
    </row>
    <row r="661" spans="129:142" ht="6" customHeight="1">
      <c r="DY661" s="34"/>
      <c r="DZ661" s="34"/>
      <c r="EA661" s="34"/>
      <c r="EB661" s="34"/>
      <c r="EC661" s="34"/>
      <c r="ED661" s="34"/>
      <c r="EE661" s="34"/>
    </row>
    <row r="662" spans="129:142" ht="6" customHeight="1">
      <c r="DY662" s="34"/>
      <c r="DZ662" s="34"/>
      <c r="EA662" s="34"/>
      <c r="EB662" s="34"/>
      <c r="EC662" s="34"/>
      <c r="ED662" s="34"/>
      <c r="EE662" s="34"/>
    </row>
    <row r="663" spans="129:142" ht="6" customHeight="1">
      <c r="DY663" s="34"/>
      <c r="DZ663" s="34"/>
      <c r="EA663" s="34"/>
      <c r="EB663" s="34"/>
      <c r="EC663" s="34"/>
      <c r="ED663" s="34"/>
      <c r="EE663" s="34"/>
    </row>
    <row r="664" spans="129:142" ht="6" customHeight="1">
      <c r="DY664" s="34"/>
      <c r="DZ664" s="34"/>
      <c r="EA664" s="34"/>
      <c r="EB664" s="34"/>
      <c r="EC664" s="34"/>
      <c r="ED664" s="34"/>
      <c r="EE664" s="34"/>
    </row>
    <row r="665" spans="129:142" ht="6" customHeight="1">
      <c r="DY665" s="34"/>
      <c r="DZ665" s="34"/>
      <c r="EA665" s="34"/>
      <c r="EB665" s="34"/>
      <c r="EC665" s="34"/>
      <c r="ED665" s="34"/>
      <c r="EE665" s="34"/>
    </row>
    <row r="666" spans="129:142" ht="6" customHeight="1">
      <c r="DY666" s="34"/>
      <c r="DZ666" s="34"/>
      <c r="EA666" s="34"/>
      <c r="EB666" s="34"/>
      <c r="EC666" s="34"/>
      <c r="ED666" s="34"/>
      <c r="EE666" s="34"/>
    </row>
    <row r="667" spans="129:142" ht="6" customHeight="1">
      <c r="DY667" s="34"/>
      <c r="DZ667" s="34"/>
      <c r="EA667" s="34"/>
      <c r="EB667" s="34"/>
      <c r="EC667" s="34"/>
      <c r="ED667" s="34"/>
      <c r="EE667" s="34"/>
    </row>
    <row r="668" spans="129:142" ht="6" customHeight="1">
      <c r="DY668" s="34"/>
      <c r="DZ668" s="34"/>
      <c r="EA668" s="34"/>
      <c r="EB668" s="34"/>
      <c r="EC668" s="34"/>
      <c r="ED668" s="34"/>
      <c r="EE668" s="34"/>
    </row>
    <row r="669" spans="129:142" ht="6" customHeight="1">
      <c r="DY669" s="34"/>
      <c r="DZ669" s="34"/>
      <c r="EA669" s="34"/>
      <c r="EB669" s="34"/>
      <c r="EC669" s="34"/>
      <c r="ED669" s="34"/>
      <c r="EE669" s="34"/>
    </row>
    <row r="670" spans="129:142" ht="6" customHeight="1">
      <c r="DY670" s="34"/>
      <c r="DZ670" s="34"/>
      <c r="EA670" s="34"/>
      <c r="EB670" s="34"/>
      <c r="EC670" s="34"/>
      <c r="ED670" s="34"/>
      <c r="EE670" s="34"/>
    </row>
    <row r="671" spans="129:142" ht="6" customHeight="1">
      <c r="DY671" s="34"/>
      <c r="DZ671" s="34"/>
      <c r="EA671" s="34"/>
      <c r="EB671" s="34"/>
      <c r="EC671" s="34"/>
      <c r="ED671" s="34"/>
      <c r="EE671" s="34"/>
    </row>
    <row r="672" spans="129:142" ht="6" customHeight="1">
      <c r="DY672" s="34"/>
      <c r="DZ672" s="34"/>
      <c r="EA672" s="34"/>
      <c r="EB672" s="34"/>
      <c r="EC672" s="34"/>
      <c r="ED672" s="34"/>
      <c r="EE672" s="34"/>
    </row>
    <row r="673" spans="129:135" ht="6" customHeight="1">
      <c r="DY673" s="34"/>
      <c r="DZ673" s="34"/>
      <c r="EA673" s="34"/>
      <c r="EB673" s="34"/>
      <c r="EC673" s="34"/>
      <c r="ED673" s="34"/>
      <c r="EE673" s="34"/>
    </row>
    <row r="674" spans="129:135" ht="6" customHeight="1">
      <c r="DY674" s="34"/>
      <c r="DZ674" s="34"/>
      <c r="EA674" s="34"/>
      <c r="EB674" s="34"/>
      <c r="EC674" s="34"/>
      <c r="ED674" s="34"/>
      <c r="EE674" s="34"/>
    </row>
    <row r="675" spans="129:135" ht="6" customHeight="1">
      <c r="DY675" s="34"/>
      <c r="DZ675" s="34"/>
      <c r="EA675" s="34"/>
      <c r="EB675" s="34"/>
      <c r="EC675" s="34"/>
      <c r="ED675" s="34"/>
      <c r="EE675" s="34"/>
    </row>
    <row r="676" spans="129:135" ht="6" customHeight="1">
      <c r="DY676" s="34"/>
      <c r="DZ676" s="34"/>
      <c r="EA676" s="34"/>
      <c r="EB676" s="34"/>
      <c r="EC676" s="34"/>
      <c r="ED676" s="34"/>
      <c r="EE676" s="34"/>
    </row>
    <row r="677" spans="129:135" ht="6" customHeight="1">
      <c r="DY677" s="34"/>
      <c r="DZ677" s="34"/>
      <c r="EA677" s="34"/>
      <c r="EB677" s="34"/>
      <c r="EC677" s="34"/>
      <c r="ED677" s="34"/>
      <c r="EE677" s="34"/>
    </row>
    <row r="678" spans="129:135" ht="6" customHeight="1">
      <c r="DY678" s="34"/>
      <c r="DZ678" s="34"/>
      <c r="EA678" s="34"/>
      <c r="EB678" s="34"/>
      <c r="EC678" s="34"/>
      <c r="ED678" s="34"/>
      <c r="EE678" s="34"/>
    </row>
    <row r="679" spans="129:135" ht="6" customHeight="1">
      <c r="DY679" s="34"/>
      <c r="DZ679" s="34"/>
      <c r="EA679" s="34"/>
      <c r="EB679" s="34"/>
      <c r="EC679" s="34"/>
      <c r="ED679" s="34"/>
      <c r="EE679" s="34"/>
    </row>
    <row r="680" spans="129:135" ht="6" customHeight="1">
      <c r="DY680" s="34"/>
      <c r="DZ680" s="34"/>
      <c r="EA680" s="34"/>
      <c r="EB680" s="34"/>
      <c r="EC680" s="34"/>
      <c r="ED680" s="34"/>
      <c r="EE680" s="34"/>
    </row>
    <row r="681" spans="129:135" ht="6" customHeight="1">
      <c r="DY681" s="34"/>
      <c r="DZ681" s="34"/>
      <c r="EA681" s="34"/>
      <c r="EB681" s="34"/>
      <c r="EC681" s="34"/>
      <c r="ED681" s="34"/>
      <c r="EE681" s="34"/>
    </row>
    <row r="682" spans="129:135" ht="6" customHeight="1">
      <c r="DY682" s="34"/>
      <c r="DZ682" s="34"/>
      <c r="EA682" s="34"/>
      <c r="EB682" s="34"/>
      <c r="EC682" s="34"/>
      <c r="ED682" s="34"/>
      <c r="EE682" s="34"/>
    </row>
    <row r="683" spans="129:135" ht="6" customHeight="1">
      <c r="DY683" s="34"/>
      <c r="DZ683" s="34"/>
      <c r="EA683" s="34"/>
      <c r="EB683" s="34"/>
      <c r="EC683" s="34"/>
      <c r="ED683" s="34"/>
      <c r="EE683" s="34"/>
    </row>
    <row r="684" spans="129:135" ht="6" customHeight="1">
      <c r="DY684" s="34"/>
      <c r="DZ684" s="34"/>
      <c r="EA684" s="34"/>
      <c r="EB684" s="34"/>
      <c r="EC684" s="34"/>
      <c r="ED684" s="34"/>
      <c r="EE684" s="34"/>
    </row>
    <row r="685" spans="129:135" ht="6" customHeight="1">
      <c r="DY685" s="34"/>
      <c r="DZ685" s="34"/>
      <c r="EA685" s="34"/>
      <c r="EB685" s="34"/>
      <c r="EC685" s="34"/>
      <c r="ED685" s="34"/>
      <c r="EE685" s="34"/>
    </row>
    <row r="686" spans="129:135" ht="6" customHeight="1">
      <c r="DY686" s="34"/>
      <c r="DZ686" s="34"/>
      <c r="EA686" s="34"/>
      <c r="EB686" s="34"/>
      <c r="EC686" s="34"/>
      <c r="ED686" s="34"/>
      <c r="EE686" s="34"/>
    </row>
    <row r="687" spans="129:135" ht="6" customHeight="1">
      <c r="DY687" s="34"/>
      <c r="DZ687" s="34"/>
      <c r="EA687" s="34"/>
      <c r="EB687" s="34"/>
      <c r="EC687" s="34"/>
      <c r="ED687" s="34"/>
      <c r="EE687" s="34"/>
    </row>
    <row r="688" spans="129:135" ht="6" customHeight="1">
      <c r="DY688" s="34"/>
      <c r="DZ688" s="34"/>
      <c r="EA688" s="34"/>
      <c r="EB688" s="34"/>
      <c r="EC688" s="34"/>
      <c r="ED688" s="34"/>
      <c r="EE688" s="34"/>
    </row>
    <row r="689" spans="123:152" ht="6" customHeight="1">
      <c r="DY689" s="34"/>
      <c r="DZ689" s="34"/>
      <c r="EA689" s="34"/>
      <c r="EB689" s="34"/>
      <c r="EC689" s="34"/>
      <c r="ED689" s="34"/>
      <c r="EE689" s="34"/>
    </row>
    <row r="690" spans="123:152" ht="6" customHeight="1">
      <c r="DY690" s="34"/>
      <c r="DZ690" s="34"/>
      <c r="EA690" s="34"/>
      <c r="EB690" s="34"/>
      <c r="EC690" s="34"/>
      <c r="ED690" s="34"/>
      <c r="EE690" s="34"/>
    </row>
    <row r="691" spans="123:152" ht="6" customHeight="1">
      <c r="DS691" s="32"/>
      <c r="DT691" s="32"/>
      <c r="DU691" s="32"/>
      <c r="DV691" s="32"/>
      <c r="DW691" s="32"/>
      <c r="DX691" s="32"/>
      <c r="EN691" s="36"/>
      <c r="EO691" s="36"/>
      <c r="EP691" s="36"/>
      <c r="EQ691" s="36"/>
      <c r="ER691" s="36"/>
      <c r="ES691" s="36"/>
      <c r="ET691" s="36"/>
      <c r="EU691" s="36"/>
      <c r="EV691" s="36"/>
    </row>
    <row r="692" spans="123:152" ht="6" customHeight="1">
      <c r="DS692" s="32"/>
      <c r="DT692" s="32"/>
      <c r="DU692" s="32"/>
      <c r="DV692" s="32"/>
      <c r="DW692" s="32"/>
      <c r="DX692" s="32"/>
      <c r="EN692" s="36"/>
      <c r="EO692" s="36"/>
      <c r="EP692" s="36"/>
      <c r="EQ692" s="36"/>
      <c r="ER692" s="36"/>
      <c r="ES692" s="36"/>
      <c r="ET692" s="36"/>
      <c r="EU692" s="36"/>
      <c r="EV692" s="36"/>
    </row>
    <row r="693" spans="123:152" ht="6" customHeight="1">
      <c r="DS693" s="32"/>
      <c r="DT693" s="32"/>
      <c r="DU693" s="32"/>
      <c r="DV693" s="32"/>
      <c r="DW693" s="32"/>
      <c r="DX693" s="32"/>
      <c r="DY693" s="89" t="str">
        <f>成績入力!F1</f>
        <v>準優勝</v>
      </c>
      <c r="DZ693" s="89"/>
      <c r="EA693" s="89"/>
      <c r="EB693" s="89"/>
      <c r="EC693" s="89"/>
      <c r="ED693" s="89"/>
      <c r="EE693" s="89"/>
      <c r="EF693" s="89"/>
      <c r="EG693" s="89"/>
      <c r="EH693" s="89"/>
      <c r="EI693" s="89"/>
      <c r="EJ693" s="84"/>
      <c r="EK693" s="84"/>
      <c r="EL693" s="84"/>
      <c r="EN693" s="36"/>
      <c r="EO693" s="36"/>
      <c r="EP693" s="36"/>
      <c r="EQ693" s="36"/>
      <c r="ER693" s="36"/>
      <c r="ES693" s="36"/>
      <c r="ET693" s="36"/>
      <c r="EU693" s="36"/>
      <c r="EV693" s="36"/>
    </row>
    <row r="694" spans="123:152" ht="6" customHeight="1">
      <c r="DS694" s="32"/>
      <c r="DT694" s="32"/>
      <c r="DU694" s="32"/>
      <c r="DV694" s="32"/>
      <c r="DW694" s="32"/>
      <c r="DX694" s="32"/>
      <c r="DY694" s="89"/>
      <c r="DZ694" s="89"/>
      <c r="EA694" s="89"/>
      <c r="EB694" s="89"/>
      <c r="EC694" s="89"/>
      <c r="ED694" s="89"/>
      <c r="EE694" s="89"/>
      <c r="EF694" s="89"/>
      <c r="EG694" s="89"/>
      <c r="EH694" s="89"/>
      <c r="EI694" s="89"/>
      <c r="EJ694" s="84"/>
      <c r="EK694" s="84"/>
      <c r="EL694" s="84"/>
      <c r="EN694" s="36"/>
      <c r="EO694" s="36"/>
      <c r="EP694" s="36"/>
      <c r="EQ694" s="36"/>
      <c r="ER694" s="36"/>
      <c r="ES694" s="36"/>
      <c r="ET694" s="36"/>
      <c r="EU694" s="36"/>
      <c r="EV694" s="36"/>
    </row>
    <row r="695" spans="123:152" ht="6" customHeight="1">
      <c r="DS695" s="32"/>
      <c r="DT695" s="32"/>
      <c r="DU695" s="32"/>
      <c r="DV695" s="32"/>
      <c r="DW695" s="32"/>
      <c r="DX695" s="32"/>
      <c r="DY695" s="89"/>
      <c r="DZ695" s="89"/>
      <c r="EA695" s="89"/>
      <c r="EB695" s="89"/>
      <c r="EC695" s="89"/>
      <c r="ED695" s="89"/>
      <c r="EE695" s="89"/>
      <c r="EF695" s="89"/>
      <c r="EG695" s="89"/>
      <c r="EH695" s="89"/>
      <c r="EI695" s="89"/>
      <c r="EJ695" s="84"/>
      <c r="EK695" s="84"/>
      <c r="EL695" s="84"/>
    </row>
    <row r="696" spans="123:152" ht="6" customHeight="1">
      <c r="DS696" s="32"/>
      <c r="DT696" s="32"/>
      <c r="DU696" s="32"/>
      <c r="DV696" s="32"/>
      <c r="DW696" s="32"/>
      <c r="DX696" s="32"/>
      <c r="DY696" s="89"/>
      <c r="DZ696" s="89"/>
      <c r="EA696" s="89"/>
      <c r="EB696" s="89"/>
      <c r="EC696" s="89"/>
      <c r="ED696" s="89"/>
      <c r="EE696" s="89"/>
      <c r="EF696" s="89"/>
      <c r="EG696" s="89"/>
      <c r="EH696" s="89"/>
      <c r="EI696" s="89"/>
      <c r="EJ696" s="84"/>
      <c r="EK696" s="84"/>
      <c r="EL696" s="84"/>
      <c r="EM696" s="34"/>
      <c r="EN696" s="90" t="str">
        <f>EN36</f>
        <v xml:space="preserve">形 小学生男子一年 </v>
      </c>
      <c r="EO696" s="90"/>
      <c r="EP696" s="90"/>
      <c r="EQ696" s="90"/>
      <c r="ER696" s="90"/>
      <c r="ES696" s="90"/>
      <c r="ET696" s="90"/>
      <c r="EU696" s="90"/>
      <c r="EV696" s="90"/>
    </row>
    <row r="697" spans="123:152" ht="6" customHeight="1">
      <c r="DS697" s="32"/>
      <c r="DT697" s="32"/>
      <c r="DU697" s="32"/>
      <c r="DV697" s="32"/>
      <c r="DW697" s="32"/>
      <c r="DX697" s="32"/>
      <c r="DY697" s="89"/>
      <c r="DZ697" s="89"/>
      <c r="EA697" s="89"/>
      <c r="EB697" s="89"/>
      <c r="EC697" s="89"/>
      <c r="ED697" s="89"/>
      <c r="EE697" s="89"/>
      <c r="EF697" s="89"/>
      <c r="EG697" s="89"/>
      <c r="EH697" s="89"/>
      <c r="EI697" s="89"/>
      <c r="EJ697" s="84"/>
      <c r="EK697" s="84"/>
      <c r="EL697" s="84"/>
      <c r="EM697" s="34"/>
      <c r="EN697" s="90"/>
      <c r="EO697" s="90"/>
      <c r="EP697" s="90"/>
      <c r="EQ697" s="90"/>
      <c r="ER697" s="90"/>
      <c r="ES697" s="90"/>
      <c r="ET697" s="90"/>
      <c r="EU697" s="90"/>
      <c r="EV697" s="90"/>
    </row>
    <row r="698" spans="123:152" ht="6" customHeight="1">
      <c r="DS698" s="32"/>
      <c r="DT698" s="32"/>
      <c r="DU698" s="32"/>
      <c r="DV698" s="32"/>
      <c r="DW698" s="32"/>
      <c r="DX698" s="32"/>
      <c r="DY698" s="89"/>
      <c r="DZ698" s="89"/>
      <c r="EA698" s="89"/>
      <c r="EB698" s="89"/>
      <c r="EC698" s="89"/>
      <c r="ED698" s="89"/>
      <c r="EE698" s="89"/>
      <c r="EF698" s="89"/>
      <c r="EG698" s="89"/>
      <c r="EH698" s="89"/>
      <c r="EI698" s="89"/>
      <c r="EJ698" s="84"/>
      <c r="EK698" s="84"/>
      <c r="EL698" s="84"/>
      <c r="EM698" s="34"/>
      <c r="EN698" s="90"/>
      <c r="EO698" s="90"/>
      <c r="EP698" s="90"/>
      <c r="EQ698" s="90"/>
      <c r="ER698" s="90"/>
      <c r="ES698" s="90"/>
      <c r="ET698" s="90"/>
      <c r="EU698" s="90"/>
      <c r="EV698" s="90"/>
    </row>
    <row r="699" spans="123:152" ht="6" customHeight="1">
      <c r="DS699" s="32"/>
      <c r="DT699" s="32"/>
      <c r="DU699" s="32"/>
      <c r="DV699" s="32"/>
      <c r="DW699" s="32"/>
      <c r="DX699" s="32"/>
      <c r="DY699" s="89"/>
      <c r="DZ699" s="89"/>
      <c r="EA699" s="89"/>
      <c r="EB699" s="89"/>
      <c r="EC699" s="89"/>
      <c r="ED699" s="89"/>
      <c r="EE699" s="89"/>
      <c r="EF699" s="89"/>
      <c r="EG699" s="89"/>
      <c r="EH699" s="89"/>
      <c r="EI699" s="89"/>
      <c r="EJ699" s="84"/>
      <c r="EK699" s="84"/>
      <c r="EL699" s="84"/>
      <c r="EM699" s="34"/>
      <c r="EN699" s="90"/>
      <c r="EO699" s="90"/>
      <c r="EP699" s="90"/>
      <c r="EQ699" s="90"/>
      <c r="ER699" s="90"/>
      <c r="ES699" s="90"/>
      <c r="ET699" s="90"/>
      <c r="EU699" s="90"/>
      <c r="EV699" s="90"/>
    </row>
    <row r="700" spans="123:152" ht="6" customHeight="1">
      <c r="DS700" s="32"/>
      <c r="DT700" s="32"/>
      <c r="DU700" s="32"/>
      <c r="DV700" s="32"/>
      <c r="DW700" s="32"/>
      <c r="DX700" s="32"/>
      <c r="DY700" s="89"/>
      <c r="DZ700" s="89"/>
      <c r="EA700" s="89"/>
      <c r="EB700" s="89"/>
      <c r="EC700" s="89"/>
      <c r="ED700" s="89"/>
      <c r="EE700" s="89"/>
      <c r="EF700" s="89"/>
      <c r="EG700" s="89"/>
      <c r="EH700" s="89"/>
      <c r="EI700" s="89"/>
      <c r="EJ700" s="84"/>
      <c r="EK700" s="84"/>
      <c r="EL700" s="84"/>
      <c r="EM700" s="34"/>
      <c r="EN700" s="90"/>
      <c r="EO700" s="90"/>
      <c r="EP700" s="90"/>
      <c r="EQ700" s="90"/>
      <c r="ER700" s="90"/>
      <c r="ES700" s="90"/>
      <c r="ET700" s="90"/>
      <c r="EU700" s="90"/>
      <c r="EV700" s="90"/>
    </row>
    <row r="701" spans="123:152" ht="6" customHeight="1">
      <c r="DS701" s="32"/>
      <c r="DT701" s="32"/>
      <c r="DU701" s="32"/>
      <c r="DV701" s="32"/>
      <c r="DW701" s="32"/>
      <c r="DX701" s="32"/>
      <c r="DY701" s="89"/>
      <c r="DZ701" s="89"/>
      <c r="EA701" s="89"/>
      <c r="EB701" s="89"/>
      <c r="EC701" s="89"/>
      <c r="ED701" s="89"/>
      <c r="EE701" s="89"/>
      <c r="EF701" s="89"/>
      <c r="EG701" s="89"/>
      <c r="EH701" s="89"/>
      <c r="EI701" s="89"/>
      <c r="EJ701" s="84"/>
      <c r="EK701" s="84"/>
      <c r="EL701" s="84"/>
      <c r="EM701" s="34"/>
      <c r="EN701" s="90"/>
      <c r="EO701" s="90"/>
      <c r="EP701" s="90"/>
      <c r="EQ701" s="90"/>
      <c r="ER701" s="90"/>
      <c r="ES701" s="90"/>
      <c r="ET701" s="90"/>
      <c r="EU701" s="90"/>
      <c r="EV701" s="90"/>
    </row>
    <row r="702" spans="123:152" ht="6" customHeight="1">
      <c r="DS702" s="32"/>
      <c r="DT702" s="32"/>
      <c r="DU702" s="32"/>
      <c r="DV702" s="32"/>
      <c r="DW702" s="32"/>
      <c r="DX702" s="32"/>
      <c r="DY702" s="89"/>
      <c r="DZ702" s="89"/>
      <c r="EA702" s="89"/>
      <c r="EB702" s="89"/>
      <c r="EC702" s="89"/>
      <c r="ED702" s="89"/>
      <c r="EE702" s="89"/>
      <c r="EF702" s="89"/>
      <c r="EG702" s="89"/>
      <c r="EH702" s="89"/>
      <c r="EI702" s="89"/>
      <c r="EJ702" s="84"/>
      <c r="EK702" s="84"/>
      <c r="EL702" s="84"/>
      <c r="EM702" s="34"/>
      <c r="EN702" s="90"/>
      <c r="EO702" s="90"/>
      <c r="EP702" s="90"/>
      <c r="EQ702" s="90"/>
      <c r="ER702" s="90"/>
      <c r="ES702" s="90"/>
      <c r="ET702" s="90"/>
      <c r="EU702" s="90"/>
      <c r="EV702" s="90"/>
    </row>
    <row r="703" spans="123:152" ht="6" customHeight="1">
      <c r="DS703" s="32"/>
      <c r="DT703" s="32"/>
      <c r="DU703" s="32"/>
      <c r="DV703" s="32"/>
      <c r="DW703" s="32"/>
      <c r="DX703" s="32"/>
      <c r="DY703" s="89"/>
      <c r="DZ703" s="89"/>
      <c r="EA703" s="89"/>
      <c r="EB703" s="89"/>
      <c r="EC703" s="89"/>
      <c r="ED703" s="89"/>
      <c r="EE703" s="89"/>
      <c r="EF703" s="89"/>
      <c r="EG703" s="89"/>
      <c r="EH703" s="89"/>
      <c r="EI703" s="89"/>
      <c r="EJ703" s="84"/>
      <c r="EK703" s="84"/>
      <c r="EL703" s="84"/>
      <c r="EM703" s="34"/>
      <c r="EN703" s="90"/>
      <c r="EO703" s="90"/>
      <c r="EP703" s="90"/>
      <c r="EQ703" s="90"/>
      <c r="ER703" s="90"/>
      <c r="ES703" s="90"/>
      <c r="ET703" s="90"/>
      <c r="EU703" s="90"/>
      <c r="EV703" s="90"/>
    </row>
    <row r="704" spans="123:152" ht="6" customHeight="1">
      <c r="DS704" s="32"/>
      <c r="DT704" s="32"/>
      <c r="DU704" s="32"/>
      <c r="DV704" s="32"/>
      <c r="DW704" s="32"/>
      <c r="DX704" s="32"/>
      <c r="DY704" s="89"/>
      <c r="DZ704" s="89"/>
      <c r="EA704" s="89"/>
      <c r="EB704" s="89"/>
      <c r="EC704" s="89"/>
      <c r="ED704" s="89"/>
      <c r="EE704" s="89"/>
      <c r="EF704" s="89"/>
      <c r="EG704" s="89"/>
      <c r="EH704" s="89"/>
      <c r="EI704" s="89"/>
      <c r="EJ704" s="84"/>
      <c r="EK704" s="84"/>
      <c r="EL704" s="84"/>
      <c r="EM704" s="34"/>
      <c r="EN704" s="90"/>
      <c r="EO704" s="90"/>
      <c r="EP704" s="90"/>
      <c r="EQ704" s="90"/>
      <c r="ER704" s="90"/>
      <c r="ES704" s="90"/>
      <c r="ET704" s="90"/>
      <c r="EU704" s="90"/>
      <c r="EV704" s="90"/>
    </row>
    <row r="705" spans="115:152" ht="6" customHeight="1">
      <c r="DS705" s="32"/>
      <c r="DT705" s="32"/>
      <c r="DU705" s="32"/>
      <c r="DV705" s="32"/>
      <c r="DW705" s="32"/>
      <c r="DX705" s="32"/>
      <c r="DY705" s="89"/>
      <c r="DZ705" s="89"/>
      <c r="EA705" s="89"/>
      <c r="EB705" s="89"/>
      <c r="EC705" s="89"/>
      <c r="ED705" s="89"/>
      <c r="EE705" s="89"/>
      <c r="EF705" s="89"/>
      <c r="EG705" s="89"/>
      <c r="EH705" s="89"/>
      <c r="EI705" s="89"/>
      <c r="EJ705" s="84"/>
      <c r="EK705" s="84"/>
      <c r="EL705" s="84"/>
      <c r="EM705" s="34"/>
      <c r="EN705" s="90"/>
      <c r="EO705" s="90"/>
      <c r="EP705" s="90"/>
      <c r="EQ705" s="90"/>
      <c r="ER705" s="90"/>
      <c r="ES705" s="90"/>
      <c r="ET705" s="90"/>
      <c r="EU705" s="90"/>
      <c r="EV705" s="90"/>
    </row>
    <row r="706" spans="115:152" ht="6" customHeight="1">
      <c r="DS706" s="32"/>
      <c r="DT706" s="32"/>
      <c r="DU706" s="32"/>
      <c r="DV706" s="32"/>
      <c r="DW706" s="32"/>
      <c r="DX706" s="32"/>
      <c r="DY706" s="89"/>
      <c r="DZ706" s="89"/>
      <c r="EA706" s="89"/>
      <c r="EB706" s="89"/>
      <c r="EC706" s="89"/>
      <c r="ED706" s="89"/>
      <c r="EE706" s="89"/>
      <c r="EF706" s="89"/>
      <c r="EG706" s="89"/>
      <c r="EH706" s="89"/>
      <c r="EI706" s="89"/>
      <c r="EJ706" s="84"/>
      <c r="EK706" s="84"/>
      <c r="EL706" s="84"/>
      <c r="EM706" s="34"/>
      <c r="EN706" s="90"/>
      <c r="EO706" s="90"/>
      <c r="EP706" s="90"/>
      <c r="EQ706" s="90"/>
      <c r="ER706" s="90"/>
      <c r="ES706" s="90"/>
      <c r="ET706" s="90"/>
      <c r="EU706" s="90"/>
      <c r="EV706" s="90"/>
    </row>
    <row r="707" spans="115:152" ht="6" customHeight="1">
      <c r="DS707" s="32"/>
      <c r="DT707" s="32"/>
      <c r="DU707" s="32"/>
      <c r="DV707" s="32"/>
      <c r="DW707" s="32"/>
      <c r="DX707" s="32"/>
      <c r="DY707" s="89"/>
      <c r="DZ707" s="89"/>
      <c r="EA707" s="89"/>
      <c r="EB707" s="89"/>
      <c r="EC707" s="89"/>
      <c r="ED707" s="89"/>
      <c r="EE707" s="89"/>
      <c r="EF707" s="89"/>
      <c r="EG707" s="89"/>
      <c r="EH707" s="89"/>
      <c r="EI707" s="89"/>
      <c r="EJ707" s="84"/>
      <c r="EK707" s="84"/>
      <c r="EL707" s="84"/>
      <c r="EM707" s="34"/>
      <c r="EN707" s="90"/>
      <c r="EO707" s="90"/>
      <c r="EP707" s="90"/>
      <c r="EQ707" s="90"/>
      <c r="ER707" s="90"/>
      <c r="ES707" s="90"/>
      <c r="ET707" s="90"/>
      <c r="EU707" s="90"/>
      <c r="EV707" s="90"/>
    </row>
    <row r="708" spans="115:152" ht="6" customHeight="1">
      <c r="DS708" s="32"/>
      <c r="DT708" s="32"/>
      <c r="DU708" s="32"/>
      <c r="DV708" s="32"/>
      <c r="DW708" s="32"/>
      <c r="DX708" s="32"/>
      <c r="DY708" s="89"/>
      <c r="DZ708" s="89"/>
      <c r="EA708" s="89"/>
      <c r="EB708" s="89"/>
      <c r="EC708" s="89"/>
      <c r="ED708" s="89"/>
      <c r="EE708" s="89"/>
      <c r="EF708" s="89"/>
      <c r="EG708" s="89"/>
      <c r="EH708" s="89"/>
      <c r="EI708" s="89"/>
      <c r="EJ708" s="84"/>
      <c r="EK708" s="84"/>
      <c r="EL708" s="84"/>
      <c r="EM708" s="34"/>
      <c r="EN708" s="90"/>
      <c r="EO708" s="90"/>
      <c r="EP708" s="90"/>
      <c r="EQ708" s="90"/>
      <c r="ER708" s="90"/>
      <c r="ES708" s="90"/>
      <c r="ET708" s="90"/>
      <c r="EU708" s="90"/>
      <c r="EV708" s="90"/>
    </row>
    <row r="709" spans="115:152" ht="6" customHeight="1">
      <c r="DS709" s="32"/>
      <c r="DT709" s="32"/>
      <c r="DU709" s="32"/>
      <c r="DV709" s="32"/>
      <c r="DW709" s="32"/>
      <c r="DX709" s="32"/>
      <c r="DY709" s="89"/>
      <c r="DZ709" s="89"/>
      <c r="EA709" s="89"/>
      <c r="EB709" s="89"/>
      <c r="EC709" s="89"/>
      <c r="ED709" s="89"/>
      <c r="EE709" s="89"/>
      <c r="EF709" s="89"/>
      <c r="EG709" s="89"/>
      <c r="EH709" s="89"/>
      <c r="EI709" s="89"/>
      <c r="EJ709" s="84"/>
      <c r="EK709" s="84"/>
      <c r="EL709" s="84"/>
      <c r="EM709" s="34"/>
      <c r="EN709" s="90"/>
      <c r="EO709" s="90"/>
      <c r="EP709" s="90"/>
      <c r="EQ709" s="90"/>
      <c r="ER709" s="90"/>
      <c r="ES709" s="90"/>
      <c r="ET709" s="90"/>
      <c r="EU709" s="90"/>
      <c r="EV709" s="90"/>
    </row>
    <row r="710" spans="115:152" ht="6" customHeight="1">
      <c r="DS710" s="32"/>
      <c r="DT710" s="32"/>
      <c r="DU710" s="32"/>
      <c r="DV710" s="32"/>
      <c r="DW710" s="32"/>
      <c r="DX710" s="32"/>
      <c r="DY710" s="89"/>
      <c r="DZ710" s="89"/>
      <c r="EA710" s="89"/>
      <c r="EB710" s="89"/>
      <c r="EC710" s="89"/>
      <c r="ED710" s="89"/>
      <c r="EE710" s="89"/>
      <c r="EF710" s="89"/>
      <c r="EG710" s="89"/>
      <c r="EH710" s="89"/>
      <c r="EI710" s="89"/>
      <c r="EJ710" s="84"/>
      <c r="EK710" s="84"/>
      <c r="EL710" s="84"/>
      <c r="EM710" s="34"/>
      <c r="EN710" s="90"/>
      <c r="EO710" s="90"/>
      <c r="EP710" s="90"/>
      <c r="EQ710" s="90"/>
      <c r="ER710" s="90"/>
      <c r="ES710" s="90"/>
      <c r="ET710" s="90"/>
      <c r="EU710" s="90"/>
      <c r="EV710" s="90"/>
    </row>
    <row r="711" spans="115:152" ht="6" customHeight="1">
      <c r="DS711" s="32"/>
      <c r="DT711" s="32"/>
      <c r="DU711" s="32"/>
      <c r="DV711" s="32"/>
      <c r="DW711" s="32"/>
      <c r="DX711" s="32"/>
      <c r="DY711" s="89"/>
      <c r="DZ711" s="89"/>
      <c r="EA711" s="89"/>
      <c r="EB711" s="89"/>
      <c r="EC711" s="89"/>
      <c r="ED711" s="89"/>
      <c r="EE711" s="89"/>
      <c r="EF711" s="89"/>
      <c r="EG711" s="89"/>
      <c r="EH711" s="89"/>
      <c r="EI711" s="89"/>
      <c r="EJ711" s="84"/>
      <c r="EK711" s="84"/>
      <c r="EL711" s="84"/>
      <c r="EM711" s="34"/>
      <c r="EN711" s="90"/>
      <c r="EO711" s="90"/>
      <c r="EP711" s="90"/>
      <c r="EQ711" s="90"/>
      <c r="ER711" s="90"/>
      <c r="ES711" s="90"/>
      <c r="ET711" s="90"/>
      <c r="EU711" s="90"/>
      <c r="EV711" s="90"/>
    </row>
    <row r="712" spans="115:152" ht="6" customHeight="1">
      <c r="DK712" s="35"/>
      <c r="DL712" s="35"/>
      <c r="DM712" s="35"/>
      <c r="DN712" s="35"/>
      <c r="DO712" s="35"/>
      <c r="DS712" s="32"/>
      <c r="DT712" s="32"/>
      <c r="DU712" s="32"/>
      <c r="DV712" s="32"/>
      <c r="DW712" s="32"/>
      <c r="DX712" s="32"/>
      <c r="DY712" s="89"/>
      <c r="DZ712" s="89"/>
      <c r="EA712" s="89"/>
      <c r="EB712" s="89"/>
      <c r="EC712" s="89"/>
      <c r="ED712" s="89"/>
      <c r="EE712" s="89"/>
      <c r="EF712" s="89"/>
      <c r="EG712" s="89"/>
      <c r="EH712" s="89"/>
      <c r="EI712" s="89"/>
      <c r="EJ712" s="84"/>
      <c r="EK712" s="84"/>
      <c r="EL712" s="84"/>
      <c r="EM712" s="34"/>
      <c r="EN712" s="90"/>
      <c r="EO712" s="90"/>
      <c r="EP712" s="90"/>
      <c r="EQ712" s="90"/>
      <c r="ER712" s="90"/>
      <c r="ES712" s="90"/>
      <c r="ET712" s="90"/>
      <c r="EU712" s="90"/>
      <c r="EV712" s="90"/>
    </row>
    <row r="713" spans="115:152" ht="6" customHeight="1">
      <c r="DK713" s="35"/>
      <c r="DL713" s="35"/>
      <c r="DM713" s="35"/>
      <c r="DN713" s="35"/>
      <c r="DO713" s="35"/>
      <c r="DS713" s="32"/>
      <c r="DT713" s="32"/>
      <c r="DU713" s="32"/>
      <c r="DV713" s="32"/>
      <c r="DW713" s="32"/>
      <c r="DX713" s="32"/>
      <c r="DY713" s="89"/>
      <c r="DZ713" s="89"/>
      <c r="EA713" s="89"/>
      <c r="EB713" s="89"/>
      <c r="EC713" s="89"/>
      <c r="ED713" s="89"/>
      <c r="EE713" s="89"/>
      <c r="EF713" s="89"/>
      <c r="EG713" s="89"/>
      <c r="EH713" s="89"/>
      <c r="EI713" s="89"/>
      <c r="EJ713" s="84"/>
      <c r="EK713" s="84"/>
      <c r="EL713" s="84"/>
      <c r="EM713" s="34"/>
      <c r="EN713" s="90"/>
      <c r="EO713" s="90"/>
      <c r="EP713" s="90"/>
      <c r="EQ713" s="90"/>
      <c r="ER713" s="90"/>
      <c r="ES713" s="90"/>
      <c r="ET713" s="90"/>
      <c r="EU713" s="90"/>
      <c r="EV713" s="90"/>
    </row>
    <row r="714" spans="115:152" ht="6" customHeight="1">
      <c r="DK714" s="35"/>
      <c r="DL714" s="35"/>
      <c r="DM714" s="35"/>
      <c r="DN714" s="35"/>
      <c r="DO714" s="35"/>
      <c r="DS714" s="32"/>
      <c r="DT714" s="32"/>
      <c r="DU714" s="32"/>
      <c r="DV714" s="32"/>
      <c r="DW714" s="32"/>
      <c r="DX714" s="32"/>
      <c r="DY714" s="89"/>
      <c r="DZ714" s="89"/>
      <c r="EA714" s="89"/>
      <c r="EB714" s="89"/>
      <c r="EC714" s="89"/>
      <c r="ED714" s="89"/>
      <c r="EE714" s="89"/>
      <c r="EF714" s="89"/>
      <c r="EG714" s="89"/>
      <c r="EH714" s="89"/>
      <c r="EI714" s="89"/>
      <c r="EJ714" s="84"/>
      <c r="EK714" s="84"/>
      <c r="EL714" s="84"/>
      <c r="EM714" s="34"/>
      <c r="EN714" s="90"/>
      <c r="EO714" s="90"/>
      <c r="EP714" s="90"/>
      <c r="EQ714" s="90"/>
      <c r="ER714" s="90"/>
      <c r="ES714" s="90"/>
      <c r="ET714" s="90"/>
      <c r="EU714" s="90"/>
      <c r="EV714" s="90"/>
    </row>
    <row r="715" spans="115:152" ht="6" customHeight="1">
      <c r="DK715" s="35"/>
      <c r="DL715" s="35"/>
      <c r="DM715" s="35"/>
      <c r="DN715" s="35"/>
      <c r="DO715" s="35"/>
      <c r="DS715" s="32"/>
      <c r="DT715" s="32"/>
      <c r="DU715" s="32"/>
      <c r="DV715" s="32"/>
      <c r="DW715" s="32"/>
      <c r="DX715" s="32"/>
      <c r="DY715" s="89"/>
      <c r="DZ715" s="89"/>
      <c r="EA715" s="89"/>
      <c r="EB715" s="89"/>
      <c r="EC715" s="89"/>
      <c r="ED715" s="89"/>
      <c r="EE715" s="89"/>
      <c r="EF715" s="89"/>
      <c r="EG715" s="89"/>
      <c r="EH715" s="89"/>
      <c r="EI715" s="89"/>
      <c r="EJ715" s="84"/>
      <c r="EK715" s="84"/>
      <c r="EL715" s="84"/>
      <c r="EM715" s="34"/>
      <c r="EN715" s="90"/>
      <c r="EO715" s="90"/>
      <c r="EP715" s="90"/>
      <c r="EQ715" s="90"/>
      <c r="ER715" s="90"/>
      <c r="ES715" s="90"/>
      <c r="ET715" s="90"/>
      <c r="EU715" s="90"/>
      <c r="EV715" s="90"/>
    </row>
    <row r="716" spans="115:152" ht="6" customHeight="1">
      <c r="DK716" s="35"/>
      <c r="DL716" s="35"/>
      <c r="DM716" s="35"/>
      <c r="DN716" s="35"/>
      <c r="DO716" s="35"/>
      <c r="DS716" s="32"/>
      <c r="DT716" s="32"/>
      <c r="DU716" s="32"/>
      <c r="DV716" s="32"/>
      <c r="DW716" s="32"/>
      <c r="DX716" s="32"/>
      <c r="DY716" s="89"/>
      <c r="DZ716" s="89"/>
      <c r="EA716" s="89"/>
      <c r="EB716" s="89"/>
      <c r="EC716" s="89"/>
      <c r="ED716" s="89"/>
      <c r="EE716" s="89"/>
      <c r="EF716" s="89"/>
      <c r="EG716" s="89"/>
      <c r="EH716" s="89"/>
      <c r="EI716" s="89"/>
      <c r="EJ716" s="84"/>
      <c r="EK716" s="84"/>
      <c r="EL716" s="84"/>
      <c r="EM716" s="34"/>
      <c r="EN716" s="90"/>
      <c r="EO716" s="90"/>
      <c r="EP716" s="90"/>
      <c r="EQ716" s="90"/>
      <c r="ER716" s="90"/>
      <c r="ES716" s="90"/>
      <c r="ET716" s="90"/>
      <c r="EU716" s="90"/>
      <c r="EV716" s="90"/>
    </row>
    <row r="717" spans="115:152" ht="6" customHeight="1">
      <c r="DK717" s="35"/>
      <c r="DL717" s="35"/>
      <c r="DM717" s="35"/>
      <c r="DN717" s="35"/>
      <c r="DO717" s="35"/>
      <c r="DS717" s="32"/>
      <c r="DT717" s="32"/>
      <c r="DU717" s="32"/>
      <c r="DV717" s="32"/>
      <c r="DW717" s="32"/>
      <c r="DX717" s="32"/>
      <c r="DY717" s="89"/>
      <c r="DZ717" s="89"/>
      <c r="EA717" s="89"/>
      <c r="EB717" s="89"/>
      <c r="EC717" s="89"/>
      <c r="ED717" s="89"/>
      <c r="EE717" s="89"/>
      <c r="EF717" s="89"/>
      <c r="EG717" s="89"/>
      <c r="EH717" s="89"/>
      <c r="EI717" s="89"/>
      <c r="EJ717" s="84"/>
      <c r="EK717" s="84"/>
      <c r="EL717" s="84"/>
      <c r="EM717" s="34"/>
      <c r="EN717" s="90"/>
      <c r="EO717" s="90"/>
      <c r="EP717" s="90"/>
      <c r="EQ717" s="90"/>
      <c r="ER717" s="90"/>
      <c r="ES717" s="90"/>
      <c r="ET717" s="90"/>
      <c r="EU717" s="90"/>
      <c r="EV717" s="90"/>
    </row>
    <row r="718" spans="115:152" ht="6" customHeight="1">
      <c r="DK718" s="35"/>
      <c r="DL718" s="35"/>
      <c r="DM718" s="35"/>
      <c r="DN718" s="35"/>
      <c r="DO718" s="35"/>
      <c r="DS718" s="32"/>
      <c r="DT718" s="32"/>
      <c r="DU718" s="32"/>
      <c r="DV718" s="32"/>
      <c r="DW718" s="32"/>
      <c r="DX718" s="32"/>
      <c r="DY718" s="89"/>
      <c r="DZ718" s="89"/>
      <c r="EA718" s="89"/>
      <c r="EB718" s="89"/>
      <c r="EC718" s="89"/>
      <c r="ED718" s="89"/>
      <c r="EE718" s="89"/>
      <c r="EF718" s="89"/>
      <c r="EG718" s="89"/>
      <c r="EH718" s="89"/>
      <c r="EI718" s="89"/>
      <c r="EJ718" s="84"/>
      <c r="EK718" s="84"/>
      <c r="EL718" s="84"/>
      <c r="EM718" s="34"/>
      <c r="EN718" s="90"/>
      <c r="EO718" s="90"/>
      <c r="EP718" s="90"/>
      <c r="EQ718" s="90"/>
      <c r="ER718" s="90"/>
      <c r="ES718" s="90"/>
      <c r="ET718" s="90"/>
      <c r="EU718" s="90"/>
      <c r="EV718" s="90"/>
    </row>
    <row r="719" spans="115:152" ht="6" customHeight="1">
      <c r="DK719" s="35"/>
      <c r="DL719" s="35"/>
      <c r="DM719" s="35"/>
      <c r="DN719" s="35"/>
      <c r="DO719" s="35"/>
      <c r="DS719" s="32"/>
      <c r="DT719" s="32"/>
      <c r="DU719" s="32"/>
      <c r="DV719" s="32"/>
      <c r="DW719" s="32"/>
      <c r="DX719" s="32"/>
      <c r="DY719" s="89"/>
      <c r="DZ719" s="89"/>
      <c r="EA719" s="89"/>
      <c r="EB719" s="89"/>
      <c r="EC719" s="89"/>
      <c r="ED719" s="89"/>
      <c r="EE719" s="89"/>
      <c r="EF719" s="89"/>
      <c r="EG719" s="89"/>
      <c r="EH719" s="89"/>
      <c r="EI719" s="89"/>
      <c r="EJ719" s="84"/>
      <c r="EK719" s="84"/>
      <c r="EL719" s="84"/>
      <c r="EM719" s="34"/>
      <c r="EN719" s="90"/>
      <c r="EO719" s="90"/>
      <c r="EP719" s="90"/>
      <c r="EQ719" s="90"/>
      <c r="ER719" s="90"/>
      <c r="ES719" s="90"/>
      <c r="ET719" s="90"/>
      <c r="EU719" s="90"/>
      <c r="EV719" s="90"/>
    </row>
    <row r="720" spans="115:152" ht="6" customHeight="1">
      <c r="DK720" s="35"/>
      <c r="DL720" s="35"/>
      <c r="DM720" s="35"/>
      <c r="DN720" s="35"/>
      <c r="DO720" s="35"/>
      <c r="DS720" s="32"/>
      <c r="DT720" s="32"/>
      <c r="DU720" s="32"/>
      <c r="DV720" s="32"/>
      <c r="DW720" s="32"/>
      <c r="DX720" s="32"/>
      <c r="DY720" s="89"/>
      <c r="DZ720" s="89"/>
      <c r="EA720" s="89"/>
      <c r="EB720" s="89"/>
      <c r="EC720" s="89"/>
      <c r="ED720" s="89"/>
      <c r="EE720" s="89"/>
      <c r="EF720" s="89"/>
      <c r="EG720" s="89"/>
      <c r="EH720" s="89"/>
      <c r="EI720" s="89"/>
      <c r="EJ720" s="84"/>
      <c r="EK720" s="84"/>
      <c r="EL720" s="84"/>
      <c r="EM720" s="34"/>
      <c r="EN720" s="90"/>
      <c r="EO720" s="90"/>
      <c r="EP720" s="90"/>
      <c r="EQ720" s="90"/>
      <c r="ER720" s="90"/>
      <c r="ES720" s="90"/>
      <c r="ET720" s="90"/>
      <c r="EU720" s="90"/>
      <c r="EV720" s="90"/>
    </row>
    <row r="721" spans="115:152" ht="6" customHeight="1">
      <c r="DK721" s="35"/>
      <c r="DL721" s="35"/>
      <c r="DM721" s="35"/>
      <c r="DN721" s="35"/>
      <c r="DO721" s="35"/>
      <c r="DS721" s="32"/>
      <c r="DT721" s="32"/>
      <c r="DU721" s="32"/>
      <c r="DV721" s="32"/>
      <c r="DW721" s="32"/>
      <c r="DX721" s="32"/>
      <c r="DY721" s="89"/>
      <c r="DZ721" s="89"/>
      <c r="EA721" s="89"/>
      <c r="EB721" s="89"/>
      <c r="EC721" s="89"/>
      <c r="ED721" s="89"/>
      <c r="EE721" s="89"/>
      <c r="EF721" s="89"/>
      <c r="EG721" s="89"/>
      <c r="EH721" s="89"/>
      <c r="EI721" s="89"/>
      <c r="EJ721" s="84"/>
      <c r="EK721" s="84"/>
      <c r="EL721" s="84"/>
      <c r="EM721" s="34"/>
      <c r="EN721" s="90"/>
      <c r="EO721" s="90"/>
      <c r="EP721" s="90"/>
      <c r="EQ721" s="90"/>
      <c r="ER721" s="90"/>
      <c r="ES721" s="90"/>
      <c r="ET721" s="90"/>
      <c r="EU721" s="90"/>
      <c r="EV721" s="90"/>
    </row>
    <row r="722" spans="115:152" ht="6" customHeight="1">
      <c r="DK722" s="35"/>
      <c r="DL722" s="35"/>
      <c r="DM722" s="35"/>
      <c r="DN722" s="35"/>
      <c r="DO722" s="35"/>
      <c r="DS722" s="32"/>
      <c r="DT722" s="32"/>
      <c r="DU722" s="32"/>
      <c r="DV722" s="32"/>
      <c r="DW722" s="32"/>
      <c r="DX722" s="32"/>
      <c r="DY722" s="89"/>
      <c r="DZ722" s="89"/>
      <c r="EA722" s="89"/>
      <c r="EB722" s="89"/>
      <c r="EC722" s="89"/>
      <c r="ED722" s="89"/>
      <c r="EE722" s="89"/>
      <c r="EF722" s="89"/>
      <c r="EG722" s="89"/>
      <c r="EH722" s="89"/>
      <c r="EI722" s="89"/>
      <c r="EJ722" s="84"/>
      <c r="EK722" s="84"/>
      <c r="EL722" s="84"/>
      <c r="EM722" s="34"/>
      <c r="EN722" s="90"/>
      <c r="EO722" s="90"/>
      <c r="EP722" s="90"/>
      <c r="EQ722" s="90"/>
      <c r="ER722" s="90"/>
      <c r="ES722" s="90"/>
      <c r="ET722" s="90"/>
      <c r="EU722" s="90"/>
      <c r="EV722" s="90"/>
    </row>
    <row r="723" spans="115:152" ht="6" customHeight="1">
      <c r="DK723" s="35"/>
      <c r="DL723" s="35"/>
      <c r="DM723" s="35"/>
      <c r="DN723" s="35"/>
      <c r="DO723" s="35"/>
      <c r="DS723" s="32"/>
      <c r="DT723" s="32"/>
      <c r="DU723" s="32"/>
      <c r="DV723" s="32"/>
      <c r="DW723" s="32"/>
      <c r="DX723" s="32"/>
      <c r="DY723" s="89"/>
      <c r="DZ723" s="89"/>
      <c r="EA723" s="89"/>
      <c r="EB723" s="89"/>
      <c r="EC723" s="89"/>
      <c r="ED723" s="89"/>
      <c r="EE723" s="89"/>
      <c r="EF723" s="89"/>
      <c r="EG723" s="89"/>
      <c r="EH723" s="89"/>
      <c r="EI723" s="89"/>
      <c r="EJ723" s="84"/>
      <c r="EK723" s="84"/>
      <c r="EL723" s="84"/>
      <c r="EM723" s="34"/>
      <c r="EN723" s="90"/>
      <c r="EO723" s="90"/>
      <c r="EP723" s="90"/>
      <c r="EQ723" s="90"/>
      <c r="ER723" s="90"/>
      <c r="ES723" s="90"/>
      <c r="ET723" s="90"/>
      <c r="EU723" s="90"/>
      <c r="EV723" s="90"/>
    </row>
    <row r="724" spans="115:152" ht="6" customHeight="1">
      <c r="DK724" s="35"/>
      <c r="DL724" s="35"/>
      <c r="DM724" s="35"/>
      <c r="DN724" s="35"/>
      <c r="DO724" s="35"/>
      <c r="DS724" s="32"/>
      <c r="DT724" s="32"/>
      <c r="DU724" s="32"/>
      <c r="DV724" s="32"/>
      <c r="DW724" s="32"/>
      <c r="DX724" s="32"/>
      <c r="DY724" s="89"/>
      <c r="DZ724" s="89"/>
      <c r="EA724" s="89"/>
      <c r="EB724" s="89"/>
      <c r="EC724" s="89"/>
      <c r="ED724" s="89"/>
      <c r="EE724" s="89"/>
      <c r="EF724" s="89"/>
      <c r="EG724" s="89"/>
      <c r="EH724" s="89"/>
      <c r="EI724" s="89"/>
      <c r="EJ724" s="84"/>
      <c r="EK724" s="84"/>
      <c r="EL724" s="84"/>
      <c r="EM724" s="34"/>
      <c r="EN724" s="90"/>
      <c r="EO724" s="90"/>
      <c r="EP724" s="90"/>
      <c r="EQ724" s="90"/>
      <c r="ER724" s="90"/>
      <c r="ES724" s="90"/>
      <c r="ET724" s="90"/>
      <c r="EU724" s="90"/>
      <c r="EV724" s="90"/>
    </row>
    <row r="725" spans="115:152" ht="6" customHeight="1">
      <c r="DK725" s="35"/>
      <c r="DL725" s="35"/>
      <c r="DM725" s="35"/>
      <c r="DN725" s="35"/>
      <c r="DO725" s="35"/>
      <c r="DS725" s="32"/>
      <c r="DT725" s="32"/>
      <c r="DU725" s="32"/>
      <c r="DV725" s="32"/>
      <c r="DW725" s="32"/>
      <c r="DX725" s="32"/>
      <c r="DY725" s="89"/>
      <c r="DZ725" s="89"/>
      <c r="EA725" s="89"/>
      <c r="EB725" s="89"/>
      <c r="EC725" s="89"/>
      <c r="ED725" s="89"/>
      <c r="EE725" s="89"/>
      <c r="EF725" s="89"/>
      <c r="EG725" s="89"/>
      <c r="EH725" s="89"/>
      <c r="EI725" s="89"/>
      <c r="EJ725" s="84"/>
      <c r="EK725" s="84"/>
      <c r="EL725" s="84"/>
      <c r="EM725" s="34"/>
      <c r="EN725" s="90"/>
      <c r="EO725" s="90"/>
      <c r="EP725" s="90"/>
      <c r="EQ725" s="90"/>
      <c r="ER725" s="90"/>
      <c r="ES725" s="90"/>
      <c r="ET725" s="90"/>
      <c r="EU725" s="90"/>
      <c r="EV725" s="90"/>
    </row>
    <row r="726" spans="115:152" ht="6" customHeight="1">
      <c r="DK726" s="35"/>
      <c r="DL726" s="35"/>
      <c r="DM726" s="35"/>
      <c r="DN726" s="35"/>
      <c r="DO726" s="35"/>
      <c r="DS726" s="32"/>
      <c r="DT726" s="32"/>
      <c r="DU726" s="32"/>
      <c r="DV726" s="32"/>
      <c r="DW726" s="32"/>
      <c r="DX726" s="32"/>
      <c r="DY726" s="89"/>
      <c r="DZ726" s="89"/>
      <c r="EA726" s="89"/>
      <c r="EB726" s="89"/>
      <c r="EC726" s="89"/>
      <c r="ED726" s="89"/>
      <c r="EE726" s="89"/>
      <c r="EF726" s="89"/>
      <c r="EG726" s="89"/>
      <c r="EH726" s="89"/>
      <c r="EI726" s="89"/>
      <c r="EJ726" s="84"/>
      <c r="EK726" s="84"/>
      <c r="EL726" s="84"/>
      <c r="EM726" s="34"/>
      <c r="EN726" s="90"/>
      <c r="EO726" s="90"/>
      <c r="EP726" s="90"/>
      <c r="EQ726" s="90"/>
      <c r="ER726" s="90"/>
      <c r="ES726" s="90"/>
      <c r="ET726" s="90"/>
      <c r="EU726" s="90"/>
      <c r="EV726" s="90"/>
    </row>
    <row r="727" spans="115:152" ht="6" customHeight="1">
      <c r="DK727" s="35"/>
      <c r="DL727" s="35"/>
      <c r="DM727" s="35"/>
      <c r="DN727" s="35"/>
      <c r="DO727" s="35"/>
      <c r="DS727" s="32"/>
      <c r="DT727" s="32"/>
      <c r="DU727" s="32"/>
      <c r="DV727" s="32"/>
      <c r="DW727" s="32"/>
      <c r="DX727" s="32"/>
      <c r="DY727" s="89"/>
      <c r="DZ727" s="89"/>
      <c r="EA727" s="89"/>
      <c r="EB727" s="89"/>
      <c r="EC727" s="89"/>
      <c r="ED727" s="89"/>
      <c r="EE727" s="89"/>
      <c r="EF727" s="89"/>
      <c r="EG727" s="89"/>
      <c r="EH727" s="89"/>
      <c r="EI727" s="89"/>
      <c r="EJ727" s="84"/>
      <c r="EK727" s="84"/>
      <c r="EL727" s="84"/>
      <c r="EM727" s="34"/>
      <c r="EN727" s="90"/>
      <c r="EO727" s="90"/>
      <c r="EP727" s="90"/>
      <c r="EQ727" s="90"/>
      <c r="ER727" s="90"/>
      <c r="ES727" s="90"/>
      <c r="ET727" s="90"/>
      <c r="EU727" s="90"/>
      <c r="EV727" s="90"/>
    </row>
    <row r="728" spans="115:152" ht="6" customHeight="1">
      <c r="DK728" s="35"/>
      <c r="DL728" s="35"/>
      <c r="DM728" s="35"/>
      <c r="DN728" s="35"/>
      <c r="DO728" s="35"/>
      <c r="DS728" s="32"/>
      <c r="DT728" s="32"/>
      <c r="DU728" s="32"/>
      <c r="DV728" s="32"/>
      <c r="DW728" s="32"/>
      <c r="DX728" s="32"/>
      <c r="DY728" s="34"/>
      <c r="DZ728" s="34"/>
      <c r="EA728" s="34"/>
      <c r="EB728" s="34"/>
      <c r="EC728" s="34"/>
      <c r="ED728" s="34"/>
      <c r="EE728" s="34"/>
      <c r="EF728" s="34"/>
      <c r="EM728" s="34"/>
      <c r="EN728" s="90"/>
      <c r="EO728" s="90"/>
      <c r="EP728" s="90"/>
      <c r="EQ728" s="90"/>
      <c r="ER728" s="90"/>
      <c r="ES728" s="90"/>
      <c r="ET728" s="90"/>
      <c r="EU728" s="90"/>
      <c r="EV728" s="90"/>
    </row>
    <row r="729" spans="115:152" ht="6" customHeight="1">
      <c r="DK729" s="35"/>
      <c r="DL729" s="35"/>
      <c r="DM729" s="35"/>
      <c r="DN729" s="35"/>
      <c r="DO729" s="35"/>
      <c r="DS729" s="32"/>
      <c r="DT729" s="32"/>
      <c r="DU729" s="32"/>
      <c r="DV729" s="32"/>
      <c r="DW729" s="32"/>
      <c r="DX729" s="32"/>
      <c r="EM729" s="34"/>
      <c r="EN729" s="90"/>
      <c r="EO729" s="90"/>
      <c r="EP729" s="90"/>
      <c r="EQ729" s="90"/>
      <c r="ER729" s="90"/>
      <c r="ES729" s="90"/>
      <c r="ET729" s="90"/>
      <c r="EU729" s="90"/>
      <c r="EV729" s="90"/>
    </row>
    <row r="730" spans="115:152" ht="6" customHeight="1">
      <c r="DK730" s="35"/>
      <c r="DL730" s="35"/>
      <c r="DM730" s="35"/>
      <c r="DN730" s="35"/>
      <c r="DO730" s="35"/>
      <c r="DS730" s="32"/>
      <c r="DT730" s="32"/>
      <c r="DU730" s="32"/>
      <c r="DV730" s="32"/>
      <c r="DW730" s="32"/>
      <c r="DX730" s="32"/>
      <c r="DY730" s="96"/>
      <c r="DZ730" s="96"/>
      <c r="EA730" s="96"/>
      <c r="EB730" s="96"/>
      <c r="EC730" s="96"/>
      <c r="ED730" s="96"/>
      <c r="EE730" s="96"/>
      <c r="EF730" s="96"/>
      <c r="EG730" s="96"/>
      <c r="EH730" s="96"/>
      <c r="EI730" s="96"/>
      <c r="EJ730" s="82"/>
      <c r="EK730" s="82"/>
      <c r="EL730" s="82"/>
      <c r="EM730" s="34"/>
      <c r="EN730" s="90"/>
      <c r="EO730" s="90"/>
      <c r="EP730" s="90"/>
      <c r="EQ730" s="90"/>
      <c r="ER730" s="90"/>
      <c r="ES730" s="90"/>
      <c r="ET730" s="90"/>
      <c r="EU730" s="90"/>
      <c r="EV730" s="90"/>
    </row>
    <row r="731" spans="115:152" ht="6" customHeight="1">
      <c r="DK731" s="35"/>
      <c r="DL731" s="35"/>
      <c r="DM731" s="35"/>
      <c r="DN731" s="35"/>
      <c r="DO731" s="35"/>
      <c r="DS731" s="32"/>
      <c r="DT731" s="32"/>
      <c r="DU731" s="32"/>
      <c r="DV731" s="32"/>
      <c r="DW731" s="32"/>
      <c r="DX731" s="32"/>
      <c r="DY731" s="96"/>
      <c r="DZ731" s="96"/>
      <c r="EA731" s="96"/>
      <c r="EB731" s="96"/>
      <c r="EC731" s="96"/>
      <c r="ED731" s="96"/>
      <c r="EE731" s="96"/>
      <c r="EF731" s="96"/>
      <c r="EG731" s="96"/>
      <c r="EH731" s="96"/>
      <c r="EI731" s="96"/>
      <c r="EJ731" s="82"/>
      <c r="EK731" s="82"/>
      <c r="EL731" s="82"/>
      <c r="EM731" s="34"/>
      <c r="EN731" s="90"/>
      <c r="EO731" s="90"/>
      <c r="EP731" s="90"/>
      <c r="EQ731" s="90"/>
      <c r="ER731" s="90"/>
      <c r="ES731" s="90"/>
      <c r="ET731" s="90"/>
      <c r="EU731" s="90"/>
      <c r="EV731" s="90"/>
    </row>
    <row r="732" spans="115:152" ht="6" customHeight="1">
      <c r="DK732" s="35"/>
      <c r="DL732" s="35"/>
      <c r="DM732" s="35"/>
      <c r="DN732" s="35"/>
      <c r="DO732" s="35"/>
      <c r="DS732" s="32"/>
      <c r="DT732" s="32"/>
      <c r="DU732" s="32"/>
      <c r="DV732" s="32"/>
      <c r="DW732" s="32"/>
      <c r="DX732" s="32"/>
      <c r="DY732" s="96"/>
      <c r="DZ732" s="96"/>
      <c r="EA732" s="96"/>
      <c r="EB732" s="96"/>
      <c r="EC732" s="96"/>
      <c r="ED732" s="96"/>
      <c r="EE732" s="96"/>
      <c r="EF732" s="96"/>
      <c r="EG732" s="96"/>
      <c r="EH732" s="96"/>
      <c r="EI732" s="96"/>
      <c r="EJ732" s="82"/>
      <c r="EK732" s="82"/>
      <c r="EL732" s="82"/>
      <c r="EM732" s="34"/>
      <c r="EN732" s="90"/>
      <c r="EO732" s="90"/>
      <c r="EP732" s="90"/>
      <c r="EQ732" s="90"/>
      <c r="ER732" s="90"/>
      <c r="ES732" s="90"/>
      <c r="ET732" s="90"/>
      <c r="EU732" s="90"/>
      <c r="EV732" s="90"/>
    </row>
    <row r="733" spans="115:152" ht="6" customHeight="1">
      <c r="DK733" s="35"/>
      <c r="DL733" s="35"/>
      <c r="DM733" s="35"/>
      <c r="DN733" s="35"/>
      <c r="DO733" s="35"/>
      <c r="DS733" s="32"/>
      <c r="DT733" s="32"/>
      <c r="DU733" s="32"/>
      <c r="DV733" s="32"/>
      <c r="DW733" s="32"/>
      <c r="DX733" s="32"/>
      <c r="DY733" s="96"/>
      <c r="DZ733" s="96"/>
      <c r="EA733" s="96"/>
      <c r="EB733" s="96"/>
      <c r="EC733" s="96"/>
      <c r="ED733" s="96"/>
      <c r="EE733" s="96"/>
      <c r="EF733" s="96"/>
      <c r="EG733" s="96"/>
      <c r="EH733" s="96"/>
      <c r="EI733" s="96"/>
      <c r="EJ733" s="82"/>
      <c r="EK733" s="82"/>
      <c r="EL733" s="82"/>
      <c r="EM733" s="34"/>
      <c r="EN733" s="90"/>
      <c r="EO733" s="90"/>
      <c r="EP733" s="90"/>
      <c r="EQ733" s="90"/>
      <c r="ER733" s="90"/>
      <c r="ES733" s="90"/>
      <c r="ET733" s="90"/>
      <c r="EU733" s="90"/>
      <c r="EV733" s="90"/>
    </row>
    <row r="734" spans="115:152" ht="6" customHeight="1">
      <c r="DK734" s="35"/>
      <c r="DL734" s="35"/>
      <c r="DM734" s="35"/>
      <c r="DN734" s="35"/>
      <c r="DO734" s="35"/>
      <c r="DS734" s="32"/>
      <c r="DT734" s="32"/>
      <c r="DU734" s="32"/>
      <c r="DV734" s="32"/>
      <c r="DW734" s="32"/>
      <c r="DX734" s="32"/>
      <c r="DY734" s="77"/>
      <c r="DZ734" s="77"/>
      <c r="EA734" s="77"/>
      <c r="EB734" s="77"/>
      <c r="EC734" s="77"/>
      <c r="ED734" s="77"/>
      <c r="EE734" s="77"/>
      <c r="EF734" s="77"/>
      <c r="EG734" s="77"/>
      <c r="EH734" s="77"/>
      <c r="EI734" s="77"/>
      <c r="EJ734" s="77"/>
      <c r="EK734" s="77"/>
      <c r="EL734" s="77"/>
      <c r="EM734" s="34"/>
      <c r="EN734" s="90"/>
      <c r="EO734" s="90"/>
      <c r="EP734" s="90"/>
      <c r="EQ734" s="90"/>
      <c r="ER734" s="90"/>
      <c r="ES734" s="90"/>
      <c r="ET734" s="90"/>
      <c r="EU734" s="90"/>
      <c r="EV734" s="90"/>
    </row>
    <row r="735" spans="115:152" ht="6" customHeight="1">
      <c r="DK735" s="35"/>
      <c r="DL735" s="35"/>
      <c r="DM735" s="35"/>
      <c r="DN735" s="35"/>
      <c r="DO735" s="35"/>
      <c r="DS735" s="32"/>
      <c r="DT735" s="32"/>
      <c r="DU735" s="32"/>
      <c r="DV735" s="32"/>
      <c r="DW735" s="32"/>
      <c r="DX735" s="32"/>
      <c r="DY735" s="97">
        <f>VLOOKUP(DY730,形種目・選手表!$A$2:$D$996,3)</f>
        <v>0</v>
      </c>
      <c r="DZ735" s="97"/>
      <c r="EA735" s="97"/>
      <c r="EB735" s="97"/>
      <c r="EC735" s="97"/>
      <c r="ED735" s="97"/>
      <c r="EE735" s="97"/>
      <c r="EF735" s="97"/>
      <c r="EG735" s="97"/>
      <c r="EH735" s="97"/>
      <c r="EI735" s="97"/>
      <c r="EJ735" s="83"/>
      <c r="EK735" s="83"/>
      <c r="EL735" s="83"/>
      <c r="EM735" s="34"/>
      <c r="EN735" s="90"/>
      <c r="EO735" s="90"/>
      <c r="EP735" s="90"/>
      <c r="EQ735" s="90"/>
      <c r="ER735" s="90"/>
      <c r="ES735" s="90"/>
      <c r="ET735" s="90"/>
      <c r="EU735" s="90"/>
      <c r="EV735" s="90"/>
    </row>
    <row r="736" spans="115:152" ht="6" customHeight="1">
      <c r="DK736" s="35"/>
      <c r="DL736" s="35"/>
      <c r="DM736" s="35"/>
      <c r="DN736" s="35"/>
      <c r="DO736" s="35"/>
      <c r="DS736" s="32"/>
      <c r="DT736" s="32"/>
      <c r="DU736" s="32"/>
      <c r="DV736" s="32"/>
      <c r="DW736" s="32"/>
      <c r="DX736" s="32"/>
      <c r="DY736" s="97"/>
      <c r="DZ736" s="97"/>
      <c r="EA736" s="97"/>
      <c r="EB736" s="97"/>
      <c r="EC736" s="97"/>
      <c r="ED736" s="97"/>
      <c r="EE736" s="97"/>
      <c r="EF736" s="97"/>
      <c r="EG736" s="97"/>
      <c r="EH736" s="97"/>
      <c r="EI736" s="97"/>
      <c r="EJ736" s="83"/>
      <c r="EK736" s="83"/>
      <c r="EL736" s="83"/>
      <c r="EM736" s="34"/>
      <c r="EN736" s="90"/>
      <c r="EO736" s="90"/>
      <c r="EP736" s="90"/>
      <c r="EQ736" s="90"/>
      <c r="ER736" s="90"/>
      <c r="ES736" s="90"/>
      <c r="ET736" s="90"/>
      <c r="EU736" s="90"/>
      <c r="EV736" s="90"/>
    </row>
    <row r="737" spans="115:152" ht="6" customHeight="1">
      <c r="DK737" s="35"/>
      <c r="DL737" s="35"/>
      <c r="DM737" s="35"/>
      <c r="DN737" s="35"/>
      <c r="DO737" s="35"/>
      <c r="DS737" s="32"/>
      <c r="DT737" s="32"/>
      <c r="DU737" s="32"/>
      <c r="DV737" s="32"/>
      <c r="DW737" s="32"/>
      <c r="DX737" s="32"/>
      <c r="DY737" s="97"/>
      <c r="DZ737" s="97"/>
      <c r="EA737" s="97"/>
      <c r="EB737" s="97"/>
      <c r="EC737" s="97"/>
      <c r="ED737" s="97"/>
      <c r="EE737" s="97"/>
      <c r="EF737" s="97"/>
      <c r="EG737" s="97"/>
      <c r="EH737" s="97"/>
      <c r="EI737" s="97"/>
      <c r="EJ737" s="83"/>
      <c r="EK737" s="83"/>
      <c r="EL737" s="83"/>
      <c r="EM737" s="34"/>
      <c r="EN737" s="90"/>
      <c r="EO737" s="90"/>
      <c r="EP737" s="90"/>
      <c r="EQ737" s="90"/>
      <c r="ER737" s="90"/>
      <c r="ES737" s="90"/>
      <c r="ET737" s="90"/>
      <c r="EU737" s="90"/>
      <c r="EV737" s="90"/>
    </row>
    <row r="738" spans="115:152" ht="6" customHeight="1">
      <c r="DK738" s="35"/>
      <c r="DL738" s="35"/>
      <c r="DM738" s="35"/>
      <c r="DN738" s="35"/>
      <c r="DO738" s="35"/>
      <c r="DS738" s="32"/>
      <c r="DT738" s="32"/>
      <c r="DU738" s="32"/>
      <c r="DV738" s="32"/>
      <c r="DW738" s="32"/>
      <c r="DX738" s="32"/>
      <c r="DY738" s="97"/>
      <c r="DZ738" s="97"/>
      <c r="EA738" s="97"/>
      <c r="EB738" s="97"/>
      <c r="EC738" s="97"/>
      <c r="ED738" s="97"/>
      <c r="EE738" s="97"/>
      <c r="EF738" s="97"/>
      <c r="EG738" s="97"/>
      <c r="EH738" s="97"/>
      <c r="EI738" s="97"/>
      <c r="EJ738" s="83"/>
      <c r="EK738" s="83"/>
      <c r="EL738" s="83"/>
      <c r="EM738" s="34"/>
      <c r="EN738" s="90"/>
      <c r="EO738" s="90"/>
      <c r="EP738" s="90"/>
      <c r="EQ738" s="90"/>
      <c r="ER738" s="90"/>
      <c r="ES738" s="90"/>
      <c r="ET738" s="90"/>
      <c r="EU738" s="90"/>
      <c r="EV738" s="90"/>
    </row>
    <row r="739" spans="115:152" ht="6" customHeight="1">
      <c r="DK739" s="35"/>
      <c r="DL739" s="35"/>
      <c r="DM739" s="35"/>
      <c r="DN739" s="35"/>
      <c r="DO739" s="35"/>
      <c r="DS739" s="32"/>
      <c r="DT739" s="32"/>
      <c r="DU739" s="32"/>
      <c r="DV739" s="32"/>
      <c r="DW739" s="32"/>
      <c r="DX739" s="32"/>
      <c r="DY739" s="97"/>
      <c r="DZ739" s="97"/>
      <c r="EA739" s="97"/>
      <c r="EB739" s="97"/>
      <c r="EC739" s="97"/>
      <c r="ED739" s="97"/>
      <c r="EE739" s="97"/>
      <c r="EF739" s="97"/>
      <c r="EG739" s="97"/>
      <c r="EH739" s="97"/>
      <c r="EI739" s="97"/>
      <c r="EJ739" s="83"/>
      <c r="EK739" s="83"/>
      <c r="EL739" s="83"/>
      <c r="EM739" s="34"/>
      <c r="EN739" s="90"/>
      <c r="EO739" s="90"/>
      <c r="EP739" s="90"/>
      <c r="EQ739" s="90"/>
      <c r="ER739" s="90"/>
      <c r="ES739" s="90"/>
      <c r="ET739" s="90"/>
      <c r="EU739" s="90"/>
      <c r="EV739" s="90"/>
    </row>
    <row r="740" spans="115:152" ht="6" customHeight="1">
      <c r="DK740" s="35"/>
      <c r="DL740" s="35"/>
      <c r="DM740" s="35"/>
      <c r="DN740" s="35"/>
      <c r="DO740" s="35"/>
      <c r="DS740" s="32"/>
      <c r="DT740" s="32"/>
      <c r="DU740" s="32"/>
      <c r="DV740" s="32"/>
      <c r="DW740" s="32"/>
      <c r="DX740" s="32"/>
      <c r="DY740" s="97"/>
      <c r="DZ740" s="97"/>
      <c r="EA740" s="97"/>
      <c r="EB740" s="97"/>
      <c r="EC740" s="97"/>
      <c r="ED740" s="97"/>
      <c r="EE740" s="97"/>
      <c r="EF740" s="97"/>
      <c r="EG740" s="97"/>
      <c r="EH740" s="97"/>
      <c r="EI740" s="97"/>
      <c r="EJ740" s="83"/>
      <c r="EK740" s="83"/>
      <c r="EL740" s="83"/>
      <c r="EM740" s="34"/>
      <c r="EN740" s="90"/>
      <c r="EO740" s="90"/>
      <c r="EP740" s="90"/>
      <c r="EQ740" s="90"/>
      <c r="ER740" s="90"/>
      <c r="ES740" s="90"/>
      <c r="ET740" s="90"/>
      <c r="EU740" s="90"/>
      <c r="EV740" s="90"/>
    </row>
    <row r="741" spans="115:152" ht="6" customHeight="1">
      <c r="DK741" s="35"/>
      <c r="DL741" s="35"/>
      <c r="DM741" s="35"/>
      <c r="DN741" s="35"/>
      <c r="DO741" s="35"/>
      <c r="DS741" s="32"/>
      <c r="DT741" s="32"/>
      <c r="DU741" s="32"/>
      <c r="DV741" s="32"/>
      <c r="DW741" s="32"/>
      <c r="DX741" s="32"/>
      <c r="DY741" s="97"/>
      <c r="DZ741" s="97"/>
      <c r="EA741" s="97"/>
      <c r="EB741" s="97"/>
      <c r="EC741" s="97"/>
      <c r="ED741" s="97"/>
      <c r="EE741" s="97"/>
      <c r="EF741" s="97"/>
      <c r="EG741" s="97"/>
      <c r="EH741" s="97"/>
      <c r="EI741" s="97"/>
      <c r="EJ741" s="83"/>
      <c r="EK741" s="83"/>
      <c r="EL741" s="83"/>
      <c r="EM741" s="34"/>
      <c r="EN741" s="90"/>
      <c r="EO741" s="90"/>
      <c r="EP741" s="90"/>
      <c r="EQ741" s="90"/>
      <c r="ER741" s="90"/>
      <c r="ES741" s="90"/>
      <c r="ET741" s="90"/>
      <c r="EU741" s="90"/>
      <c r="EV741" s="90"/>
    </row>
    <row r="742" spans="115:152" ht="6" customHeight="1">
      <c r="DK742" s="35"/>
      <c r="DL742" s="35"/>
      <c r="DM742" s="35"/>
      <c r="DN742" s="35"/>
      <c r="DO742" s="35"/>
      <c r="DY742" s="97"/>
      <c r="DZ742" s="97"/>
      <c r="EA742" s="97"/>
      <c r="EB742" s="97"/>
      <c r="EC742" s="97"/>
      <c r="ED742" s="97"/>
      <c r="EE742" s="97"/>
      <c r="EF742" s="97"/>
      <c r="EG742" s="97"/>
      <c r="EH742" s="97"/>
      <c r="EI742" s="97"/>
      <c r="EJ742" s="83"/>
      <c r="EK742" s="83"/>
      <c r="EL742" s="83"/>
      <c r="EM742" s="34"/>
      <c r="EN742" s="90"/>
      <c r="EO742" s="90"/>
      <c r="EP742" s="90"/>
      <c r="EQ742" s="90"/>
      <c r="ER742" s="90"/>
      <c r="ES742" s="90"/>
      <c r="ET742" s="90"/>
      <c r="EU742" s="90"/>
      <c r="EV742" s="90"/>
    </row>
    <row r="743" spans="115:152" ht="6" customHeight="1">
      <c r="DK743" s="35"/>
      <c r="DL743" s="35"/>
      <c r="DM743" s="35"/>
      <c r="DN743" s="35"/>
      <c r="DO743" s="35"/>
      <c r="DY743" s="97"/>
      <c r="DZ743" s="97"/>
      <c r="EA743" s="97"/>
      <c r="EB743" s="97"/>
      <c r="EC743" s="97"/>
      <c r="ED743" s="97"/>
      <c r="EE743" s="97"/>
      <c r="EF743" s="97"/>
      <c r="EG743" s="97"/>
      <c r="EH743" s="97"/>
      <c r="EI743" s="97"/>
      <c r="EJ743" s="83"/>
      <c r="EK743" s="83"/>
      <c r="EL743" s="83"/>
      <c r="EM743" s="34"/>
      <c r="EN743" s="90"/>
      <c r="EO743" s="90"/>
      <c r="EP743" s="90"/>
      <c r="EQ743" s="90"/>
      <c r="ER743" s="90"/>
      <c r="ES743" s="90"/>
      <c r="ET743" s="90"/>
      <c r="EU743" s="90"/>
      <c r="EV743" s="90"/>
    </row>
    <row r="744" spans="115:152" ht="6" customHeight="1">
      <c r="DK744" s="35"/>
      <c r="DL744" s="35"/>
      <c r="DM744" s="35"/>
      <c r="DN744" s="35"/>
      <c r="DO744" s="35"/>
      <c r="DY744" s="97"/>
      <c r="DZ744" s="97"/>
      <c r="EA744" s="97"/>
      <c r="EB744" s="97"/>
      <c r="EC744" s="97"/>
      <c r="ED744" s="97"/>
      <c r="EE744" s="97"/>
      <c r="EF744" s="97"/>
      <c r="EG744" s="97"/>
      <c r="EH744" s="97"/>
      <c r="EI744" s="97"/>
      <c r="EJ744" s="83"/>
      <c r="EK744" s="83"/>
      <c r="EL744" s="83"/>
      <c r="EM744" s="34"/>
      <c r="EN744" s="90"/>
      <c r="EO744" s="90"/>
      <c r="EP744" s="90"/>
      <c r="EQ744" s="90"/>
      <c r="ER744" s="90"/>
      <c r="ES744" s="90"/>
      <c r="ET744" s="90"/>
      <c r="EU744" s="90"/>
      <c r="EV744" s="90"/>
    </row>
    <row r="745" spans="115:152" ht="6" customHeight="1">
      <c r="DK745" s="35"/>
      <c r="DL745" s="35"/>
      <c r="DM745" s="35"/>
      <c r="DN745" s="35"/>
      <c r="DO745" s="35"/>
      <c r="DY745" s="97"/>
      <c r="DZ745" s="97"/>
      <c r="EA745" s="97"/>
      <c r="EB745" s="97"/>
      <c r="EC745" s="97"/>
      <c r="ED745" s="97"/>
      <c r="EE745" s="97"/>
      <c r="EF745" s="97"/>
      <c r="EG745" s="97"/>
      <c r="EH745" s="97"/>
      <c r="EI745" s="97"/>
      <c r="EJ745" s="83"/>
      <c r="EK745" s="83"/>
      <c r="EL745" s="83"/>
      <c r="EM745" s="34"/>
      <c r="EN745" s="90"/>
      <c r="EO745" s="90"/>
      <c r="EP745" s="90"/>
      <c r="EQ745" s="90"/>
      <c r="ER745" s="90"/>
      <c r="ES745" s="90"/>
      <c r="ET745" s="90"/>
      <c r="EU745" s="90"/>
      <c r="EV745" s="90"/>
    </row>
    <row r="746" spans="115:152" ht="6" customHeight="1">
      <c r="DK746" s="35"/>
      <c r="DL746" s="35"/>
      <c r="DM746" s="35"/>
      <c r="DN746" s="35"/>
      <c r="DO746" s="35"/>
      <c r="DY746" s="97"/>
      <c r="DZ746" s="97"/>
      <c r="EA746" s="97"/>
      <c r="EB746" s="97"/>
      <c r="EC746" s="97"/>
      <c r="ED746" s="97"/>
      <c r="EE746" s="97"/>
      <c r="EF746" s="97"/>
      <c r="EG746" s="97"/>
      <c r="EH746" s="97"/>
      <c r="EI746" s="97"/>
      <c r="EJ746" s="83"/>
      <c r="EK746" s="83"/>
      <c r="EL746" s="83"/>
      <c r="EM746" s="34"/>
      <c r="EN746" s="90"/>
      <c r="EO746" s="90"/>
      <c r="EP746" s="90"/>
      <c r="EQ746" s="90"/>
      <c r="ER746" s="90"/>
      <c r="ES746" s="90"/>
      <c r="ET746" s="90"/>
      <c r="EU746" s="90"/>
      <c r="EV746" s="90"/>
    </row>
    <row r="747" spans="115:152" ht="6" customHeight="1">
      <c r="DK747" s="35"/>
      <c r="DL747" s="35"/>
      <c r="DM747" s="35"/>
      <c r="DN747" s="35"/>
      <c r="DO747" s="35"/>
      <c r="DY747" s="97"/>
      <c r="DZ747" s="97"/>
      <c r="EA747" s="97"/>
      <c r="EB747" s="97"/>
      <c r="EC747" s="97"/>
      <c r="ED747" s="97"/>
      <c r="EE747" s="97"/>
      <c r="EF747" s="97"/>
      <c r="EG747" s="97"/>
      <c r="EH747" s="97"/>
      <c r="EI747" s="97"/>
      <c r="EJ747" s="83"/>
      <c r="EK747" s="83"/>
      <c r="EL747" s="83"/>
      <c r="EM747" s="34"/>
      <c r="EN747" s="90"/>
      <c r="EO747" s="90"/>
      <c r="EP747" s="90"/>
      <c r="EQ747" s="90"/>
      <c r="ER747" s="90"/>
      <c r="ES747" s="90"/>
      <c r="ET747" s="90"/>
      <c r="EU747" s="90"/>
      <c r="EV747" s="90"/>
    </row>
    <row r="748" spans="115:152" ht="6" customHeight="1">
      <c r="DK748" s="35"/>
      <c r="DL748" s="35"/>
      <c r="DM748" s="35"/>
      <c r="DN748" s="35"/>
      <c r="DO748" s="35"/>
      <c r="DY748" s="97"/>
      <c r="DZ748" s="97"/>
      <c r="EA748" s="97"/>
      <c r="EB748" s="97"/>
      <c r="EC748" s="97"/>
      <c r="ED748" s="97"/>
      <c r="EE748" s="97"/>
      <c r="EF748" s="97"/>
      <c r="EG748" s="97"/>
      <c r="EH748" s="97"/>
      <c r="EI748" s="97"/>
      <c r="EJ748" s="83"/>
      <c r="EK748" s="83"/>
      <c r="EL748" s="83"/>
      <c r="EM748" s="34"/>
      <c r="EN748" s="90"/>
      <c r="EO748" s="90"/>
      <c r="EP748" s="90"/>
      <c r="EQ748" s="90"/>
      <c r="ER748" s="90"/>
      <c r="ES748" s="90"/>
      <c r="ET748" s="90"/>
      <c r="EU748" s="90"/>
      <c r="EV748" s="90"/>
    </row>
    <row r="749" spans="115:152" ht="6" customHeight="1">
      <c r="DK749" s="35"/>
      <c r="DL749" s="35"/>
      <c r="DM749" s="35"/>
      <c r="DN749" s="35"/>
      <c r="DO749" s="35"/>
      <c r="DY749" s="97"/>
      <c r="DZ749" s="97"/>
      <c r="EA749" s="97"/>
      <c r="EB749" s="97"/>
      <c r="EC749" s="97"/>
      <c r="ED749" s="97"/>
      <c r="EE749" s="97"/>
      <c r="EF749" s="97"/>
      <c r="EG749" s="97"/>
      <c r="EH749" s="97"/>
      <c r="EI749" s="97"/>
      <c r="EJ749" s="83"/>
      <c r="EK749" s="83"/>
      <c r="EL749" s="83"/>
      <c r="EM749" s="34"/>
      <c r="EN749" s="90"/>
      <c r="EO749" s="90"/>
      <c r="EP749" s="90"/>
      <c r="EQ749" s="90"/>
      <c r="ER749" s="90"/>
      <c r="ES749" s="90"/>
      <c r="ET749" s="90"/>
      <c r="EU749" s="90"/>
      <c r="EV749" s="90"/>
    </row>
    <row r="750" spans="115:152" ht="6" customHeight="1">
      <c r="DK750" s="35"/>
      <c r="DL750" s="35"/>
      <c r="DM750" s="35"/>
      <c r="DN750" s="35"/>
      <c r="DO750" s="35"/>
      <c r="DY750" s="97"/>
      <c r="DZ750" s="97"/>
      <c r="EA750" s="97"/>
      <c r="EB750" s="97"/>
      <c r="EC750" s="97"/>
      <c r="ED750" s="97"/>
      <c r="EE750" s="97"/>
      <c r="EF750" s="97"/>
      <c r="EG750" s="97"/>
      <c r="EH750" s="97"/>
      <c r="EI750" s="97"/>
      <c r="EJ750" s="83"/>
      <c r="EK750" s="83"/>
      <c r="EL750" s="83"/>
      <c r="EM750" s="34"/>
      <c r="EN750" s="90"/>
      <c r="EO750" s="90"/>
      <c r="EP750" s="90"/>
      <c r="EQ750" s="90"/>
      <c r="ER750" s="90"/>
      <c r="ES750" s="90"/>
      <c r="ET750" s="90"/>
      <c r="EU750" s="90"/>
      <c r="EV750" s="90"/>
    </row>
    <row r="751" spans="115:152" ht="6" customHeight="1">
      <c r="DY751" s="97"/>
      <c r="DZ751" s="97"/>
      <c r="EA751" s="97"/>
      <c r="EB751" s="97"/>
      <c r="EC751" s="97"/>
      <c r="ED751" s="97"/>
      <c r="EE751" s="97"/>
      <c r="EF751" s="97"/>
      <c r="EG751" s="97"/>
      <c r="EH751" s="97"/>
      <c r="EI751" s="97"/>
      <c r="EJ751" s="83"/>
      <c r="EK751" s="83"/>
      <c r="EL751" s="83"/>
      <c r="EM751" s="34"/>
      <c r="EN751" s="90"/>
      <c r="EO751" s="90"/>
      <c r="EP751" s="90"/>
      <c r="EQ751" s="90"/>
      <c r="ER751" s="90"/>
      <c r="ES751" s="90"/>
      <c r="ET751" s="90"/>
      <c r="EU751" s="90"/>
      <c r="EV751" s="90"/>
    </row>
    <row r="752" spans="115:152" ht="6" customHeight="1">
      <c r="DY752" s="97"/>
      <c r="DZ752" s="97"/>
      <c r="EA752" s="97"/>
      <c r="EB752" s="97"/>
      <c r="EC752" s="97"/>
      <c r="ED752" s="97"/>
      <c r="EE752" s="97"/>
      <c r="EF752" s="97"/>
      <c r="EG752" s="97"/>
      <c r="EH752" s="97"/>
      <c r="EI752" s="97"/>
      <c r="EJ752" s="83"/>
      <c r="EK752" s="83"/>
      <c r="EL752" s="83"/>
      <c r="EM752" s="34"/>
      <c r="EN752" s="90"/>
      <c r="EO752" s="90"/>
      <c r="EP752" s="90"/>
      <c r="EQ752" s="90"/>
      <c r="ER752" s="90"/>
      <c r="ES752" s="90"/>
      <c r="ET752" s="90"/>
      <c r="EU752" s="90"/>
      <c r="EV752" s="90"/>
    </row>
    <row r="753" spans="129:152" ht="6" customHeight="1">
      <c r="DY753" s="97"/>
      <c r="DZ753" s="97"/>
      <c r="EA753" s="97"/>
      <c r="EB753" s="97"/>
      <c r="EC753" s="97"/>
      <c r="ED753" s="97"/>
      <c r="EE753" s="97"/>
      <c r="EF753" s="97"/>
      <c r="EG753" s="97"/>
      <c r="EH753" s="97"/>
      <c r="EI753" s="97"/>
      <c r="EJ753" s="83"/>
      <c r="EK753" s="83"/>
      <c r="EL753" s="83"/>
      <c r="EM753" s="34"/>
      <c r="EN753" s="90"/>
      <c r="EO753" s="90"/>
      <c r="EP753" s="90"/>
      <c r="EQ753" s="90"/>
      <c r="ER753" s="90"/>
      <c r="ES753" s="90"/>
      <c r="ET753" s="90"/>
      <c r="EU753" s="90"/>
      <c r="EV753" s="90"/>
    </row>
    <row r="754" spans="129:152" ht="6" customHeight="1">
      <c r="DY754" s="97"/>
      <c r="DZ754" s="97"/>
      <c r="EA754" s="97"/>
      <c r="EB754" s="97"/>
      <c r="EC754" s="97"/>
      <c r="ED754" s="97"/>
      <c r="EE754" s="97"/>
      <c r="EF754" s="97"/>
      <c r="EG754" s="97"/>
      <c r="EH754" s="97"/>
      <c r="EI754" s="97"/>
      <c r="EJ754" s="83"/>
      <c r="EK754" s="83"/>
      <c r="EL754" s="83"/>
      <c r="EM754" s="34"/>
      <c r="EN754" s="90"/>
      <c r="EO754" s="90"/>
      <c r="EP754" s="90"/>
      <c r="EQ754" s="90"/>
      <c r="ER754" s="90"/>
      <c r="ES754" s="90"/>
      <c r="ET754" s="90"/>
      <c r="EU754" s="90"/>
      <c r="EV754" s="90"/>
    </row>
    <row r="755" spans="129:152" ht="6" customHeight="1">
      <c r="DY755" s="97"/>
      <c r="DZ755" s="97"/>
      <c r="EA755" s="97"/>
      <c r="EB755" s="97"/>
      <c r="EC755" s="97"/>
      <c r="ED755" s="97"/>
      <c r="EE755" s="97"/>
      <c r="EF755" s="97"/>
      <c r="EG755" s="97"/>
      <c r="EH755" s="97"/>
      <c r="EI755" s="97"/>
      <c r="EJ755" s="83"/>
      <c r="EK755" s="83"/>
      <c r="EL755" s="83"/>
      <c r="EM755" s="34"/>
      <c r="EN755" s="90"/>
      <c r="EO755" s="90"/>
      <c r="EP755" s="90"/>
      <c r="EQ755" s="90"/>
      <c r="ER755" s="90"/>
      <c r="ES755" s="90"/>
      <c r="ET755" s="90"/>
      <c r="EU755" s="90"/>
      <c r="EV755" s="90"/>
    </row>
    <row r="756" spans="129:152" ht="6" customHeight="1">
      <c r="DY756" s="97"/>
      <c r="DZ756" s="97"/>
      <c r="EA756" s="97"/>
      <c r="EB756" s="97"/>
      <c r="EC756" s="97"/>
      <c r="ED756" s="97"/>
      <c r="EE756" s="97"/>
      <c r="EF756" s="97"/>
      <c r="EG756" s="97"/>
      <c r="EH756" s="97"/>
      <c r="EI756" s="97"/>
      <c r="EJ756" s="83"/>
      <c r="EK756" s="83"/>
      <c r="EL756" s="83"/>
      <c r="EM756" s="34"/>
      <c r="EN756" s="90"/>
      <c r="EO756" s="90"/>
      <c r="EP756" s="90"/>
      <c r="EQ756" s="90"/>
      <c r="ER756" s="90"/>
      <c r="ES756" s="90"/>
      <c r="ET756" s="90"/>
      <c r="EU756" s="90"/>
      <c r="EV756" s="90"/>
    </row>
    <row r="757" spans="129:152" ht="6" customHeight="1">
      <c r="DY757" s="97"/>
      <c r="DZ757" s="97"/>
      <c r="EA757" s="97"/>
      <c r="EB757" s="97"/>
      <c r="EC757" s="97"/>
      <c r="ED757" s="97"/>
      <c r="EE757" s="97"/>
      <c r="EF757" s="97"/>
      <c r="EG757" s="97"/>
      <c r="EH757" s="97"/>
      <c r="EI757" s="97"/>
      <c r="EJ757" s="83"/>
      <c r="EK757" s="83"/>
      <c r="EL757" s="83"/>
      <c r="EM757" s="34"/>
      <c r="EN757" s="90"/>
      <c r="EO757" s="90"/>
      <c r="EP757" s="90"/>
      <c r="EQ757" s="90"/>
      <c r="ER757" s="90"/>
      <c r="ES757" s="90"/>
      <c r="ET757" s="90"/>
      <c r="EU757" s="90"/>
      <c r="EV757" s="90"/>
    </row>
    <row r="758" spans="129:152" ht="6" customHeight="1">
      <c r="DY758" s="97"/>
      <c r="DZ758" s="97"/>
      <c r="EA758" s="97"/>
      <c r="EB758" s="97"/>
      <c r="EC758" s="97"/>
      <c r="ED758" s="97"/>
      <c r="EE758" s="97"/>
      <c r="EF758" s="97"/>
      <c r="EG758" s="97"/>
      <c r="EH758" s="97"/>
      <c r="EI758" s="97"/>
      <c r="EJ758" s="83"/>
      <c r="EK758" s="83"/>
      <c r="EL758" s="83"/>
      <c r="EM758" s="34"/>
      <c r="EN758" s="90"/>
      <c r="EO758" s="90"/>
      <c r="EP758" s="90"/>
      <c r="EQ758" s="90"/>
      <c r="ER758" s="90"/>
      <c r="ES758" s="90"/>
      <c r="ET758" s="90"/>
      <c r="EU758" s="90"/>
      <c r="EV758" s="90"/>
    </row>
    <row r="759" spans="129:152" ht="6" customHeight="1">
      <c r="DY759" s="97"/>
      <c r="DZ759" s="97"/>
      <c r="EA759" s="97"/>
      <c r="EB759" s="97"/>
      <c r="EC759" s="97"/>
      <c r="ED759" s="97"/>
      <c r="EE759" s="97"/>
      <c r="EF759" s="97"/>
      <c r="EG759" s="97"/>
      <c r="EH759" s="97"/>
      <c r="EI759" s="97"/>
      <c r="EJ759" s="83"/>
      <c r="EK759" s="83"/>
      <c r="EL759" s="83"/>
      <c r="EM759" s="34"/>
      <c r="EN759" s="90"/>
      <c r="EO759" s="90"/>
      <c r="EP759" s="90"/>
      <c r="EQ759" s="90"/>
      <c r="ER759" s="90"/>
      <c r="ES759" s="90"/>
      <c r="ET759" s="90"/>
      <c r="EU759" s="90"/>
      <c r="EV759" s="90"/>
    </row>
    <row r="760" spans="129:152" ht="6" customHeight="1">
      <c r="DY760" s="97"/>
      <c r="DZ760" s="97"/>
      <c r="EA760" s="97"/>
      <c r="EB760" s="97"/>
      <c r="EC760" s="97"/>
      <c r="ED760" s="97"/>
      <c r="EE760" s="97"/>
      <c r="EF760" s="97"/>
      <c r="EG760" s="97"/>
      <c r="EH760" s="97"/>
      <c r="EI760" s="97"/>
      <c r="EJ760" s="83"/>
      <c r="EK760" s="83"/>
      <c r="EL760" s="83"/>
      <c r="EM760" s="34"/>
      <c r="EN760" s="90"/>
      <c r="EO760" s="90"/>
      <c r="EP760" s="90"/>
      <c r="EQ760" s="90"/>
      <c r="ER760" s="90"/>
      <c r="ES760" s="90"/>
      <c r="ET760" s="90"/>
      <c r="EU760" s="90"/>
      <c r="EV760" s="90"/>
    </row>
    <row r="761" spans="129:152" ht="6" customHeight="1">
      <c r="DY761" s="97"/>
      <c r="DZ761" s="97"/>
      <c r="EA761" s="97"/>
      <c r="EB761" s="97"/>
      <c r="EC761" s="97"/>
      <c r="ED761" s="97"/>
      <c r="EE761" s="97"/>
      <c r="EF761" s="97"/>
      <c r="EG761" s="97"/>
      <c r="EH761" s="97"/>
      <c r="EI761" s="97"/>
      <c r="EJ761" s="83"/>
      <c r="EK761" s="83"/>
      <c r="EL761" s="83"/>
      <c r="EM761" s="34"/>
      <c r="EN761" s="90"/>
      <c r="EO761" s="90"/>
      <c r="EP761" s="90"/>
      <c r="EQ761" s="90"/>
      <c r="ER761" s="90"/>
      <c r="ES761" s="90"/>
      <c r="ET761" s="90"/>
      <c r="EU761" s="90"/>
      <c r="EV761" s="90"/>
    </row>
    <row r="762" spans="129:152" ht="6" customHeight="1">
      <c r="DY762" s="97"/>
      <c r="DZ762" s="97"/>
      <c r="EA762" s="97"/>
      <c r="EB762" s="97"/>
      <c r="EC762" s="97"/>
      <c r="ED762" s="97"/>
      <c r="EE762" s="97"/>
      <c r="EF762" s="97"/>
      <c r="EG762" s="97"/>
      <c r="EH762" s="97"/>
      <c r="EI762" s="97"/>
      <c r="EJ762" s="83"/>
      <c r="EK762" s="83"/>
      <c r="EL762" s="83"/>
      <c r="EM762" s="34"/>
      <c r="EN762" s="90"/>
      <c r="EO762" s="90"/>
      <c r="EP762" s="90"/>
      <c r="EQ762" s="90"/>
      <c r="ER762" s="90"/>
      <c r="ES762" s="90"/>
      <c r="ET762" s="90"/>
      <c r="EU762" s="90"/>
      <c r="EV762" s="90"/>
    </row>
    <row r="763" spans="129:152" ht="6" customHeight="1">
      <c r="DY763" s="97"/>
      <c r="DZ763" s="97"/>
      <c r="EA763" s="97"/>
      <c r="EB763" s="97"/>
      <c r="EC763" s="97"/>
      <c r="ED763" s="97"/>
      <c r="EE763" s="97"/>
      <c r="EF763" s="97"/>
      <c r="EG763" s="97"/>
      <c r="EH763" s="97"/>
      <c r="EI763" s="97"/>
      <c r="EJ763" s="83"/>
      <c r="EK763" s="83"/>
      <c r="EL763" s="83"/>
      <c r="EM763" s="34"/>
      <c r="EN763" s="90"/>
      <c r="EO763" s="90"/>
      <c r="EP763" s="90"/>
      <c r="EQ763" s="90"/>
      <c r="ER763" s="90"/>
      <c r="ES763" s="90"/>
      <c r="ET763" s="90"/>
      <c r="EU763" s="90"/>
      <c r="EV763" s="90"/>
    </row>
    <row r="764" spans="129:152" ht="6" customHeight="1">
      <c r="DY764" s="97"/>
      <c r="DZ764" s="97"/>
      <c r="EA764" s="97"/>
      <c r="EB764" s="97"/>
      <c r="EC764" s="97"/>
      <c r="ED764" s="97"/>
      <c r="EE764" s="97"/>
      <c r="EF764" s="97"/>
      <c r="EG764" s="97"/>
      <c r="EH764" s="97"/>
      <c r="EI764" s="97"/>
      <c r="EJ764" s="83"/>
      <c r="EK764" s="83"/>
      <c r="EL764" s="83"/>
      <c r="EM764" s="34"/>
      <c r="EN764" s="90"/>
      <c r="EO764" s="90"/>
      <c r="EP764" s="90"/>
      <c r="EQ764" s="90"/>
      <c r="ER764" s="90"/>
      <c r="ES764" s="90"/>
      <c r="ET764" s="90"/>
      <c r="EU764" s="90"/>
      <c r="EV764" s="90"/>
    </row>
    <row r="765" spans="129:152" ht="6" customHeight="1">
      <c r="DY765" s="97"/>
      <c r="DZ765" s="97"/>
      <c r="EA765" s="97"/>
      <c r="EB765" s="97"/>
      <c r="EC765" s="97"/>
      <c r="ED765" s="97"/>
      <c r="EE765" s="97"/>
      <c r="EF765" s="97"/>
      <c r="EG765" s="97"/>
      <c r="EH765" s="97"/>
      <c r="EI765" s="97"/>
      <c r="EJ765" s="83"/>
      <c r="EK765" s="83"/>
      <c r="EL765" s="83"/>
      <c r="EM765" s="34"/>
      <c r="EN765" s="90"/>
      <c r="EO765" s="90"/>
      <c r="EP765" s="90"/>
      <c r="EQ765" s="90"/>
      <c r="ER765" s="90"/>
      <c r="ES765" s="90"/>
      <c r="ET765" s="90"/>
      <c r="EU765" s="90"/>
      <c r="EV765" s="90"/>
    </row>
    <row r="766" spans="129:152" ht="6" customHeight="1">
      <c r="DY766" s="97"/>
      <c r="DZ766" s="97"/>
      <c r="EA766" s="97"/>
      <c r="EB766" s="97"/>
      <c r="EC766" s="97"/>
      <c r="ED766" s="97"/>
      <c r="EE766" s="97"/>
      <c r="EF766" s="97"/>
      <c r="EG766" s="97"/>
      <c r="EH766" s="97"/>
      <c r="EI766" s="97"/>
      <c r="EJ766" s="83"/>
      <c r="EK766" s="83"/>
      <c r="EL766" s="83"/>
      <c r="EM766" s="34"/>
      <c r="EN766" s="90"/>
      <c r="EO766" s="90"/>
      <c r="EP766" s="90"/>
      <c r="EQ766" s="90"/>
      <c r="ER766" s="90"/>
      <c r="ES766" s="90"/>
      <c r="ET766" s="90"/>
      <c r="EU766" s="90"/>
      <c r="EV766" s="90"/>
    </row>
    <row r="767" spans="129:152" ht="6" customHeight="1">
      <c r="DY767" s="97"/>
      <c r="DZ767" s="97"/>
      <c r="EA767" s="97"/>
      <c r="EB767" s="97"/>
      <c r="EC767" s="97"/>
      <c r="ED767" s="97"/>
      <c r="EE767" s="97"/>
      <c r="EF767" s="97"/>
      <c r="EG767" s="97"/>
      <c r="EH767" s="97"/>
      <c r="EI767" s="97"/>
      <c r="EJ767" s="83"/>
      <c r="EK767" s="83"/>
      <c r="EL767" s="83"/>
      <c r="EM767" s="34"/>
      <c r="EN767" s="90"/>
      <c r="EO767" s="90"/>
      <c r="EP767" s="90"/>
      <c r="EQ767" s="90"/>
      <c r="ER767" s="90"/>
      <c r="ES767" s="90"/>
      <c r="ET767" s="90"/>
      <c r="EU767" s="90"/>
      <c r="EV767" s="90"/>
    </row>
    <row r="768" spans="129:152" ht="6" customHeight="1">
      <c r="DY768" s="97"/>
      <c r="DZ768" s="97"/>
      <c r="EA768" s="97"/>
      <c r="EB768" s="97"/>
      <c r="EC768" s="97"/>
      <c r="ED768" s="97"/>
      <c r="EE768" s="97"/>
      <c r="EF768" s="97"/>
      <c r="EG768" s="97"/>
      <c r="EH768" s="97"/>
      <c r="EI768" s="97"/>
      <c r="EJ768" s="83"/>
      <c r="EK768" s="83"/>
      <c r="EL768" s="83"/>
      <c r="EM768" s="34"/>
      <c r="EN768" s="90"/>
      <c r="EO768" s="90"/>
      <c r="EP768" s="90"/>
      <c r="EQ768" s="90"/>
      <c r="ER768" s="90"/>
      <c r="ES768" s="90"/>
      <c r="ET768" s="90"/>
      <c r="EU768" s="90"/>
      <c r="EV768" s="90"/>
    </row>
    <row r="769" spans="129:152" ht="6" customHeight="1">
      <c r="DY769" s="97"/>
      <c r="DZ769" s="97"/>
      <c r="EA769" s="97"/>
      <c r="EB769" s="97"/>
      <c r="EC769" s="97"/>
      <c r="ED769" s="97"/>
      <c r="EE769" s="97"/>
      <c r="EF769" s="97"/>
      <c r="EG769" s="97"/>
      <c r="EH769" s="97"/>
      <c r="EI769" s="97"/>
      <c r="EJ769" s="83"/>
      <c r="EK769" s="83"/>
      <c r="EL769" s="83"/>
      <c r="EM769" s="34"/>
      <c r="EN769" s="90"/>
      <c r="EO769" s="90"/>
      <c r="EP769" s="90"/>
      <c r="EQ769" s="90"/>
      <c r="ER769" s="90"/>
      <c r="ES769" s="90"/>
      <c r="ET769" s="90"/>
      <c r="EU769" s="90"/>
      <c r="EV769" s="90"/>
    </row>
    <row r="770" spans="129:152" ht="6" customHeight="1">
      <c r="DY770" s="97"/>
      <c r="DZ770" s="97"/>
      <c r="EA770" s="97"/>
      <c r="EB770" s="97"/>
      <c r="EC770" s="97"/>
      <c r="ED770" s="97"/>
      <c r="EE770" s="97"/>
      <c r="EF770" s="97"/>
      <c r="EG770" s="97"/>
      <c r="EH770" s="97"/>
      <c r="EI770" s="97"/>
      <c r="EJ770" s="83"/>
      <c r="EK770" s="83"/>
      <c r="EL770" s="83"/>
      <c r="EM770" s="34"/>
      <c r="EN770" s="90"/>
      <c r="EO770" s="90"/>
      <c r="EP770" s="90"/>
      <c r="EQ770" s="90"/>
      <c r="ER770" s="90"/>
      <c r="ES770" s="90"/>
      <c r="ET770" s="90"/>
      <c r="EU770" s="90"/>
      <c r="EV770" s="90"/>
    </row>
    <row r="771" spans="129:152" ht="6" customHeight="1">
      <c r="DY771" s="97"/>
      <c r="DZ771" s="97"/>
      <c r="EA771" s="97"/>
      <c r="EB771" s="97"/>
      <c r="EC771" s="97"/>
      <c r="ED771" s="97"/>
      <c r="EE771" s="97"/>
      <c r="EF771" s="97"/>
      <c r="EG771" s="97"/>
      <c r="EH771" s="97"/>
      <c r="EI771" s="97"/>
      <c r="EJ771" s="83"/>
      <c r="EK771" s="83"/>
      <c r="EL771" s="83"/>
      <c r="EM771" s="34"/>
      <c r="EN771" s="90"/>
      <c r="EO771" s="90"/>
      <c r="EP771" s="90"/>
      <c r="EQ771" s="90"/>
      <c r="ER771" s="90"/>
      <c r="ES771" s="90"/>
      <c r="ET771" s="90"/>
      <c r="EU771" s="90"/>
      <c r="EV771" s="90"/>
    </row>
    <row r="772" spans="129:152" ht="6" customHeight="1">
      <c r="DY772" s="97"/>
      <c r="DZ772" s="97"/>
      <c r="EA772" s="97"/>
      <c r="EB772" s="97"/>
      <c r="EC772" s="97"/>
      <c r="ED772" s="97"/>
      <c r="EE772" s="97"/>
      <c r="EF772" s="97"/>
      <c r="EG772" s="97"/>
      <c r="EH772" s="97"/>
      <c r="EI772" s="97"/>
      <c r="EJ772" s="83"/>
      <c r="EK772" s="83"/>
      <c r="EL772" s="83"/>
      <c r="EM772" s="34"/>
      <c r="EN772" s="90"/>
      <c r="EO772" s="90"/>
      <c r="EP772" s="90"/>
      <c r="EQ772" s="90"/>
      <c r="ER772" s="90"/>
      <c r="ES772" s="90"/>
      <c r="ET772" s="90"/>
      <c r="EU772" s="90"/>
      <c r="EV772" s="90"/>
    </row>
    <row r="773" spans="129:152" ht="6" customHeight="1">
      <c r="DY773" s="97"/>
      <c r="DZ773" s="97"/>
      <c r="EA773" s="97"/>
      <c r="EB773" s="97"/>
      <c r="EC773" s="97"/>
      <c r="ED773" s="97"/>
      <c r="EE773" s="97"/>
      <c r="EF773" s="97"/>
      <c r="EG773" s="97"/>
      <c r="EH773" s="97"/>
      <c r="EI773" s="97"/>
      <c r="EJ773" s="83"/>
      <c r="EK773" s="83"/>
      <c r="EL773" s="83"/>
      <c r="EM773" s="34"/>
      <c r="EN773" s="90"/>
      <c r="EO773" s="90"/>
      <c r="EP773" s="90"/>
      <c r="EQ773" s="90"/>
      <c r="ER773" s="90"/>
      <c r="ES773" s="90"/>
      <c r="ET773" s="90"/>
      <c r="EU773" s="90"/>
      <c r="EV773" s="90"/>
    </row>
    <row r="774" spans="129:152" ht="6" customHeight="1">
      <c r="DY774" s="97"/>
      <c r="DZ774" s="97"/>
      <c r="EA774" s="97"/>
      <c r="EB774" s="97"/>
      <c r="EC774" s="97"/>
      <c r="ED774" s="97"/>
      <c r="EE774" s="97"/>
      <c r="EF774" s="97"/>
      <c r="EG774" s="97"/>
      <c r="EH774" s="97"/>
      <c r="EI774" s="97"/>
      <c r="EJ774" s="83"/>
      <c r="EK774" s="83"/>
      <c r="EL774" s="83"/>
      <c r="EM774" s="34"/>
      <c r="EN774" s="90"/>
      <c r="EO774" s="90"/>
      <c r="EP774" s="90"/>
      <c r="EQ774" s="90"/>
      <c r="ER774" s="90"/>
      <c r="ES774" s="90"/>
      <c r="ET774" s="90"/>
      <c r="EU774" s="90"/>
      <c r="EV774" s="90"/>
    </row>
    <row r="775" spans="129:152" ht="6" customHeight="1">
      <c r="DY775" s="97"/>
      <c r="DZ775" s="97"/>
      <c r="EA775" s="97"/>
      <c r="EB775" s="97"/>
      <c r="EC775" s="97"/>
      <c r="ED775" s="97"/>
      <c r="EE775" s="97"/>
      <c r="EF775" s="97"/>
      <c r="EG775" s="97"/>
      <c r="EH775" s="97"/>
      <c r="EI775" s="97"/>
      <c r="EJ775" s="83"/>
      <c r="EK775" s="83"/>
      <c r="EL775" s="83"/>
      <c r="EM775" s="34"/>
      <c r="EN775" s="90"/>
      <c r="EO775" s="90"/>
      <c r="EP775" s="90"/>
      <c r="EQ775" s="90"/>
      <c r="ER775" s="90"/>
      <c r="ES775" s="90"/>
      <c r="ET775" s="90"/>
      <c r="EU775" s="90"/>
      <c r="EV775" s="90"/>
    </row>
    <row r="776" spans="129:152" ht="6" customHeight="1">
      <c r="DY776" s="97"/>
      <c r="DZ776" s="97"/>
      <c r="EA776" s="97"/>
      <c r="EB776" s="97"/>
      <c r="EC776" s="97"/>
      <c r="ED776" s="97"/>
      <c r="EE776" s="97"/>
      <c r="EF776" s="97"/>
      <c r="EG776" s="97"/>
      <c r="EH776" s="97"/>
      <c r="EI776" s="97"/>
      <c r="EJ776" s="83"/>
      <c r="EK776" s="83"/>
      <c r="EL776" s="83"/>
      <c r="EN776" s="90"/>
      <c r="EO776" s="90"/>
      <c r="EP776" s="90"/>
      <c r="EQ776" s="90"/>
      <c r="ER776" s="90"/>
      <c r="ES776" s="90"/>
      <c r="ET776" s="90"/>
      <c r="EU776" s="90"/>
      <c r="EV776" s="90"/>
    </row>
    <row r="777" spans="129:152" ht="6" customHeight="1">
      <c r="DY777" s="97"/>
      <c r="DZ777" s="97"/>
      <c r="EA777" s="97"/>
      <c r="EB777" s="97"/>
      <c r="EC777" s="97"/>
      <c r="ED777" s="97"/>
      <c r="EE777" s="97"/>
      <c r="EF777" s="97"/>
      <c r="EG777" s="97"/>
      <c r="EH777" s="97"/>
      <c r="EI777" s="97"/>
      <c r="EJ777" s="83"/>
      <c r="EK777" s="83"/>
      <c r="EL777" s="83"/>
      <c r="EN777" s="90"/>
      <c r="EO777" s="90"/>
      <c r="EP777" s="90"/>
      <c r="EQ777" s="90"/>
      <c r="ER777" s="90"/>
      <c r="ES777" s="90"/>
      <c r="ET777" s="90"/>
      <c r="EU777" s="90"/>
      <c r="EV777" s="90"/>
    </row>
    <row r="778" spans="129:152" ht="6" customHeight="1">
      <c r="DY778" s="97"/>
      <c r="DZ778" s="97"/>
      <c r="EA778" s="97"/>
      <c r="EB778" s="97"/>
      <c r="EC778" s="97"/>
      <c r="ED778" s="97"/>
      <c r="EE778" s="97"/>
      <c r="EF778" s="97"/>
      <c r="EG778" s="97"/>
      <c r="EH778" s="97"/>
      <c r="EI778" s="97"/>
      <c r="EJ778" s="83"/>
      <c r="EK778" s="83"/>
      <c r="EL778" s="83"/>
      <c r="EN778" s="90"/>
      <c r="EO778" s="90"/>
      <c r="EP778" s="90"/>
      <c r="EQ778" s="90"/>
      <c r="ER778" s="90"/>
      <c r="ES778" s="90"/>
      <c r="ET778" s="90"/>
      <c r="EU778" s="90"/>
      <c r="EV778" s="90"/>
    </row>
    <row r="779" spans="129:152" ht="6" customHeight="1">
      <c r="DY779" s="97"/>
      <c r="DZ779" s="97"/>
      <c r="EA779" s="97"/>
      <c r="EB779" s="97"/>
      <c r="EC779" s="97"/>
      <c r="ED779" s="97"/>
      <c r="EE779" s="97"/>
      <c r="EF779" s="97"/>
      <c r="EG779" s="97"/>
      <c r="EH779" s="97"/>
      <c r="EI779" s="97"/>
      <c r="EJ779" s="83"/>
      <c r="EK779" s="83"/>
      <c r="EL779" s="83"/>
      <c r="EN779" s="90"/>
      <c r="EO779" s="90"/>
      <c r="EP779" s="90"/>
      <c r="EQ779" s="90"/>
      <c r="ER779" s="90"/>
      <c r="ES779" s="90"/>
      <c r="ET779" s="90"/>
      <c r="EU779" s="90"/>
      <c r="EV779" s="90"/>
    </row>
    <row r="780" spans="129:152" ht="6" customHeight="1">
      <c r="DY780" s="97"/>
      <c r="DZ780" s="97"/>
      <c r="EA780" s="97"/>
      <c r="EB780" s="97"/>
      <c r="EC780" s="97"/>
      <c r="ED780" s="97"/>
      <c r="EE780" s="97"/>
      <c r="EF780" s="97"/>
      <c r="EG780" s="97"/>
      <c r="EH780" s="97"/>
      <c r="EI780" s="97"/>
      <c r="EJ780" s="83"/>
      <c r="EK780" s="83"/>
      <c r="EL780" s="83"/>
      <c r="EN780" s="90"/>
      <c r="EO780" s="90"/>
      <c r="EP780" s="90"/>
      <c r="EQ780" s="90"/>
      <c r="ER780" s="90"/>
      <c r="ES780" s="90"/>
      <c r="ET780" s="90"/>
      <c r="EU780" s="90"/>
      <c r="EV780" s="90"/>
    </row>
    <row r="781" spans="129:152" ht="6" customHeight="1">
      <c r="DY781" s="97"/>
      <c r="DZ781" s="97"/>
      <c r="EA781" s="97"/>
      <c r="EB781" s="97"/>
      <c r="EC781" s="97"/>
      <c r="ED781" s="97"/>
      <c r="EE781" s="97"/>
      <c r="EF781" s="97"/>
      <c r="EG781" s="97"/>
      <c r="EH781" s="97"/>
      <c r="EI781" s="97"/>
      <c r="EJ781" s="83"/>
      <c r="EK781" s="83"/>
      <c r="EL781" s="83"/>
      <c r="EN781" s="90"/>
      <c r="EO781" s="90"/>
      <c r="EP781" s="90"/>
      <c r="EQ781" s="90"/>
      <c r="ER781" s="90"/>
      <c r="ES781" s="90"/>
      <c r="ET781" s="90"/>
      <c r="EU781" s="90"/>
      <c r="EV781" s="90"/>
    </row>
    <row r="782" spans="129:152" ht="6" customHeight="1">
      <c r="DY782" s="97"/>
      <c r="DZ782" s="97"/>
      <c r="EA782" s="97"/>
      <c r="EB782" s="97"/>
      <c r="EC782" s="97"/>
      <c r="ED782" s="97"/>
      <c r="EE782" s="97"/>
      <c r="EF782" s="97"/>
      <c r="EG782" s="97"/>
      <c r="EH782" s="97"/>
      <c r="EI782" s="97"/>
      <c r="EJ782" s="83"/>
      <c r="EK782" s="83"/>
      <c r="EL782" s="83"/>
      <c r="EN782" s="90"/>
      <c r="EO782" s="90"/>
      <c r="EP782" s="90"/>
      <c r="EQ782" s="90"/>
      <c r="ER782" s="90"/>
      <c r="ES782" s="90"/>
      <c r="ET782" s="90"/>
      <c r="EU782" s="90"/>
      <c r="EV782" s="90"/>
    </row>
    <row r="783" spans="129:152" ht="6" customHeight="1">
      <c r="DY783" s="97"/>
      <c r="DZ783" s="97"/>
      <c r="EA783" s="97"/>
      <c r="EB783" s="97"/>
      <c r="EC783" s="97"/>
      <c r="ED783" s="97"/>
      <c r="EE783" s="97"/>
      <c r="EF783" s="97"/>
      <c r="EG783" s="97"/>
      <c r="EH783" s="97"/>
      <c r="EI783" s="97"/>
      <c r="EJ783" s="83"/>
      <c r="EK783" s="83"/>
      <c r="EL783" s="83"/>
      <c r="EN783" s="90"/>
      <c r="EO783" s="90"/>
      <c r="EP783" s="90"/>
      <c r="EQ783" s="90"/>
      <c r="ER783" s="90"/>
      <c r="ES783" s="90"/>
      <c r="ET783" s="90"/>
      <c r="EU783" s="90"/>
      <c r="EV783" s="90"/>
    </row>
    <row r="784" spans="129:152" ht="6" customHeight="1">
      <c r="DY784" s="97"/>
      <c r="DZ784" s="97"/>
      <c r="EA784" s="97"/>
      <c r="EB784" s="97"/>
      <c r="EC784" s="97"/>
      <c r="ED784" s="97"/>
      <c r="EE784" s="97"/>
      <c r="EF784" s="97"/>
      <c r="EG784" s="97"/>
      <c r="EH784" s="97"/>
      <c r="EI784" s="97"/>
      <c r="EJ784" s="83"/>
      <c r="EK784" s="83"/>
      <c r="EL784" s="83"/>
      <c r="EN784" s="90"/>
      <c r="EO784" s="90"/>
      <c r="EP784" s="90"/>
      <c r="EQ784" s="90"/>
      <c r="ER784" s="90"/>
      <c r="ES784" s="90"/>
      <c r="ET784" s="90"/>
      <c r="EU784" s="90"/>
      <c r="EV784" s="90"/>
    </row>
    <row r="785" spans="129:152" ht="6" customHeight="1">
      <c r="DY785" s="97"/>
      <c r="DZ785" s="97"/>
      <c r="EA785" s="97"/>
      <c r="EB785" s="97"/>
      <c r="EC785" s="97"/>
      <c r="ED785" s="97"/>
      <c r="EE785" s="97"/>
      <c r="EF785" s="97"/>
      <c r="EG785" s="97"/>
      <c r="EH785" s="97"/>
      <c r="EI785" s="97"/>
      <c r="EJ785" s="83"/>
      <c r="EK785" s="83"/>
      <c r="EL785" s="83"/>
      <c r="EN785" s="90"/>
      <c r="EO785" s="90"/>
      <c r="EP785" s="90"/>
      <c r="EQ785" s="90"/>
      <c r="ER785" s="90"/>
      <c r="ES785" s="90"/>
      <c r="ET785" s="90"/>
      <c r="EU785" s="90"/>
      <c r="EV785" s="90"/>
    </row>
    <row r="786" spans="129:152" ht="6" customHeight="1">
      <c r="DY786" s="97"/>
      <c r="DZ786" s="97"/>
      <c r="EA786" s="97"/>
      <c r="EB786" s="97"/>
      <c r="EC786" s="97"/>
      <c r="ED786" s="97"/>
      <c r="EE786" s="97"/>
      <c r="EF786" s="97"/>
      <c r="EG786" s="97"/>
      <c r="EH786" s="97"/>
      <c r="EI786" s="97"/>
      <c r="EJ786" s="83"/>
      <c r="EK786" s="83"/>
      <c r="EL786" s="83"/>
      <c r="EN786" s="90"/>
      <c r="EO786" s="90"/>
      <c r="EP786" s="90"/>
      <c r="EQ786" s="90"/>
      <c r="ER786" s="90"/>
      <c r="ES786" s="90"/>
      <c r="ET786" s="90"/>
      <c r="EU786" s="90"/>
      <c r="EV786" s="90"/>
    </row>
    <row r="787" spans="129:152" ht="6" customHeight="1">
      <c r="DY787" s="97"/>
      <c r="DZ787" s="97"/>
      <c r="EA787" s="97"/>
      <c r="EB787" s="97"/>
      <c r="EC787" s="97"/>
      <c r="ED787" s="97"/>
      <c r="EE787" s="97"/>
      <c r="EF787" s="97"/>
      <c r="EG787" s="97"/>
      <c r="EH787" s="97"/>
      <c r="EI787" s="97"/>
      <c r="EJ787" s="83"/>
      <c r="EK787" s="83"/>
      <c r="EL787" s="83"/>
    </row>
    <row r="788" spans="129:152" ht="6" customHeight="1">
      <c r="DY788" s="97"/>
      <c r="DZ788" s="97"/>
      <c r="EA788" s="97"/>
      <c r="EB788" s="97"/>
      <c r="EC788" s="97"/>
      <c r="ED788" s="97"/>
      <c r="EE788" s="97"/>
      <c r="EF788" s="97"/>
      <c r="EG788" s="97"/>
      <c r="EH788" s="97"/>
      <c r="EI788" s="97"/>
      <c r="EJ788" s="83"/>
      <c r="EK788" s="83"/>
      <c r="EL788" s="83"/>
    </row>
    <row r="789" spans="129:152" ht="6" customHeight="1">
      <c r="DY789" s="97"/>
      <c r="DZ789" s="97"/>
      <c r="EA789" s="97"/>
      <c r="EB789" s="97"/>
      <c r="EC789" s="97"/>
      <c r="ED789" s="97"/>
      <c r="EE789" s="97"/>
      <c r="EF789" s="97"/>
      <c r="EG789" s="97"/>
      <c r="EH789" s="97"/>
      <c r="EI789" s="97"/>
      <c r="EJ789" s="83"/>
      <c r="EK789" s="83"/>
      <c r="EL789" s="83"/>
    </row>
    <row r="790" spans="129:152" ht="6" customHeight="1">
      <c r="DY790" s="34"/>
      <c r="DZ790" s="34"/>
      <c r="EA790" s="34"/>
      <c r="EB790" s="34"/>
      <c r="EC790" s="34"/>
      <c r="ED790" s="34"/>
      <c r="EE790" s="34"/>
    </row>
    <row r="791" spans="129:152" ht="6" customHeight="1">
      <c r="DY791" s="34"/>
      <c r="DZ791" s="34"/>
      <c r="EA791" s="34"/>
      <c r="EB791" s="34"/>
      <c r="EC791" s="34"/>
      <c r="ED791" s="34"/>
      <c r="EE791" s="34"/>
    </row>
    <row r="792" spans="129:152" ht="6" customHeight="1">
      <c r="DY792" s="34"/>
      <c r="DZ792" s="34"/>
      <c r="EA792" s="34"/>
      <c r="EB792" s="34"/>
      <c r="EC792" s="34"/>
      <c r="ED792" s="34"/>
      <c r="EE792" s="34"/>
    </row>
    <row r="793" spans="129:152" ht="6" customHeight="1">
      <c r="DY793" s="34"/>
      <c r="DZ793" s="34"/>
      <c r="EA793" s="34"/>
      <c r="EB793" s="34"/>
      <c r="EC793" s="34"/>
      <c r="ED793" s="34"/>
      <c r="EE793" s="34"/>
    </row>
    <row r="794" spans="129:152" ht="6" customHeight="1">
      <c r="DY794" s="34"/>
      <c r="DZ794" s="34"/>
      <c r="EA794" s="34"/>
      <c r="EB794" s="34"/>
      <c r="EC794" s="34"/>
      <c r="ED794" s="34"/>
      <c r="EE794" s="34"/>
    </row>
    <row r="795" spans="129:152" ht="6" customHeight="1">
      <c r="DY795" s="34"/>
      <c r="DZ795" s="34"/>
      <c r="EA795" s="34"/>
      <c r="EB795" s="34"/>
      <c r="EC795" s="34"/>
      <c r="ED795" s="34"/>
      <c r="EE795" s="34"/>
    </row>
    <row r="796" spans="129:152" ht="6" customHeight="1">
      <c r="DY796" s="34"/>
      <c r="DZ796" s="34"/>
      <c r="EA796" s="34"/>
      <c r="EB796" s="34"/>
      <c r="EC796" s="34"/>
      <c r="ED796" s="34"/>
      <c r="EE796" s="34"/>
    </row>
    <row r="797" spans="129:152" ht="6" customHeight="1">
      <c r="DY797" s="34"/>
      <c r="DZ797" s="34"/>
      <c r="EA797" s="34"/>
      <c r="EB797" s="34"/>
      <c r="EC797" s="34"/>
      <c r="ED797" s="34"/>
      <c r="EE797" s="34"/>
    </row>
    <row r="798" spans="129:152" ht="6" customHeight="1">
      <c r="DY798" s="34"/>
      <c r="DZ798" s="34"/>
      <c r="EA798" s="34"/>
      <c r="EB798" s="34"/>
      <c r="EC798" s="34"/>
      <c r="ED798" s="34"/>
      <c r="EE798" s="34"/>
    </row>
    <row r="799" spans="129:152" ht="6" customHeight="1">
      <c r="DY799" s="34"/>
      <c r="DZ799" s="34"/>
      <c r="EA799" s="34"/>
      <c r="EB799" s="34"/>
      <c r="EC799" s="34"/>
      <c r="ED799" s="34"/>
      <c r="EE799" s="34"/>
    </row>
    <row r="800" spans="129:152" ht="6" customHeight="1">
      <c r="DY800" s="34"/>
      <c r="DZ800" s="34"/>
      <c r="EA800" s="34"/>
      <c r="EB800" s="34"/>
      <c r="EC800" s="34"/>
      <c r="ED800" s="34"/>
      <c r="EE800" s="34"/>
    </row>
    <row r="801" spans="129:135" ht="6" customHeight="1">
      <c r="DY801" s="34"/>
      <c r="DZ801" s="34"/>
      <c r="EA801" s="34"/>
      <c r="EB801" s="34"/>
      <c r="EC801" s="34"/>
      <c r="ED801" s="34"/>
      <c r="EE801" s="34"/>
    </row>
    <row r="802" spans="129:135" ht="6" customHeight="1">
      <c r="DY802" s="34"/>
      <c r="DZ802" s="34"/>
      <c r="EA802" s="34"/>
      <c r="EB802" s="34"/>
      <c r="EC802" s="34"/>
      <c r="ED802" s="34"/>
      <c r="EE802" s="34"/>
    </row>
    <row r="803" spans="129:135" ht="6" customHeight="1">
      <c r="DY803" s="34"/>
      <c r="DZ803" s="34"/>
      <c r="EA803" s="34"/>
      <c r="EB803" s="34"/>
      <c r="EC803" s="34"/>
      <c r="ED803" s="34"/>
      <c r="EE803" s="34"/>
    </row>
    <row r="804" spans="129:135" ht="6" customHeight="1">
      <c r="DY804" s="34"/>
      <c r="DZ804" s="34"/>
      <c r="EA804" s="34"/>
      <c r="EB804" s="34"/>
      <c r="EC804" s="34"/>
      <c r="ED804" s="34"/>
      <c r="EE804" s="34"/>
    </row>
    <row r="805" spans="129:135" ht="6" customHeight="1">
      <c r="DY805" s="34"/>
      <c r="DZ805" s="34"/>
      <c r="EA805" s="34"/>
      <c r="EB805" s="34"/>
      <c r="EC805" s="34"/>
      <c r="ED805" s="34"/>
      <c r="EE805" s="34"/>
    </row>
    <row r="806" spans="129:135" ht="6" customHeight="1">
      <c r="DY806" s="34"/>
      <c r="DZ806" s="34"/>
      <c r="EA806" s="34"/>
      <c r="EB806" s="34"/>
      <c r="EC806" s="34"/>
      <c r="ED806" s="34"/>
      <c r="EE806" s="34"/>
    </row>
    <row r="807" spans="129:135" ht="6" customHeight="1">
      <c r="DY807" s="34"/>
      <c r="DZ807" s="34"/>
      <c r="EA807" s="34"/>
      <c r="EB807" s="34"/>
      <c r="EC807" s="34"/>
      <c r="ED807" s="34"/>
      <c r="EE807" s="34"/>
    </row>
    <row r="808" spans="129:135" ht="6" customHeight="1">
      <c r="DY808" s="34"/>
      <c r="DZ808" s="34"/>
      <c r="EA808" s="34"/>
      <c r="EB808" s="34"/>
      <c r="EC808" s="34"/>
      <c r="ED808" s="34"/>
      <c r="EE808" s="34"/>
    </row>
    <row r="809" spans="129:135" ht="6" customHeight="1">
      <c r="DY809" s="34"/>
      <c r="DZ809" s="34"/>
      <c r="EA809" s="34"/>
      <c r="EB809" s="34"/>
      <c r="EC809" s="34"/>
      <c r="ED809" s="34"/>
      <c r="EE809" s="34"/>
    </row>
    <row r="810" spans="129:135" ht="6" customHeight="1">
      <c r="DY810" s="34"/>
      <c r="DZ810" s="34"/>
      <c r="EA810" s="34"/>
      <c r="EB810" s="34"/>
      <c r="EC810" s="34"/>
      <c r="ED810" s="34"/>
      <c r="EE810" s="34"/>
    </row>
    <row r="811" spans="129:135" ht="6" customHeight="1">
      <c r="DY811" s="34"/>
      <c r="DZ811" s="34"/>
      <c r="EA811" s="34"/>
      <c r="EB811" s="34"/>
      <c r="EC811" s="34"/>
      <c r="ED811" s="34"/>
      <c r="EE811" s="34"/>
    </row>
    <row r="812" spans="129:135" ht="6" customHeight="1">
      <c r="DY812" s="34"/>
      <c r="DZ812" s="34"/>
      <c r="EA812" s="34"/>
      <c r="EB812" s="34"/>
      <c r="EC812" s="34"/>
      <c r="ED812" s="34"/>
      <c r="EE812" s="34"/>
    </row>
    <row r="813" spans="129:135" ht="6" customHeight="1">
      <c r="DY813" s="34"/>
      <c r="DZ813" s="34"/>
      <c r="EA813" s="34"/>
      <c r="EB813" s="34"/>
      <c r="EC813" s="34"/>
      <c r="ED813" s="34"/>
      <c r="EE813" s="34"/>
    </row>
    <row r="814" spans="129:135" ht="6" customHeight="1">
      <c r="DY814" s="34"/>
      <c r="DZ814" s="34"/>
      <c r="EA814" s="34"/>
      <c r="EB814" s="34"/>
      <c r="EC814" s="34"/>
      <c r="ED814" s="34"/>
      <c r="EE814" s="34"/>
    </row>
    <row r="815" spans="129:135" ht="6" customHeight="1">
      <c r="DY815" s="34"/>
      <c r="DZ815" s="34"/>
      <c r="EA815" s="34"/>
      <c r="EB815" s="34"/>
      <c r="EC815" s="34"/>
      <c r="ED815" s="34"/>
      <c r="EE815" s="34"/>
    </row>
    <row r="816" spans="129:135" ht="6" customHeight="1">
      <c r="DY816" s="34"/>
      <c r="DZ816" s="34"/>
      <c r="EA816" s="34"/>
      <c r="EB816" s="34"/>
      <c r="EC816" s="34"/>
      <c r="ED816" s="34"/>
      <c r="EE816" s="34"/>
    </row>
    <row r="817" spans="123:152" ht="6" customHeight="1">
      <c r="DY817" s="34"/>
      <c r="DZ817" s="34"/>
      <c r="EA817" s="34"/>
      <c r="EB817" s="34"/>
      <c r="EC817" s="34"/>
      <c r="ED817" s="34"/>
      <c r="EE817" s="34"/>
    </row>
    <row r="818" spans="123:152" ht="6" customHeight="1">
      <c r="DY818" s="34"/>
      <c r="DZ818" s="34"/>
      <c r="EA818" s="34"/>
      <c r="EB818" s="34"/>
      <c r="EC818" s="34"/>
      <c r="ED818" s="34"/>
      <c r="EE818" s="34"/>
    </row>
    <row r="819" spans="123:152" ht="6" customHeight="1">
      <c r="DY819" s="34"/>
      <c r="DZ819" s="34"/>
      <c r="EA819" s="34"/>
      <c r="EB819" s="34"/>
      <c r="EC819" s="34"/>
      <c r="ED819" s="34"/>
      <c r="EE819" s="34"/>
    </row>
    <row r="820" spans="123:152" ht="6" customHeight="1">
      <c r="DY820" s="34"/>
      <c r="DZ820" s="34"/>
      <c r="EA820" s="34"/>
      <c r="EB820" s="34"/>
      <c r="EC820" s="34"/>
      <c r="ED820" s="34"/>
      <c r="EE820" s="34"/>
    </row>
    <row r="821" spans="123:152" ht="6" customHeight="1">
      <c r="DY821" s="34"/>
      <c r="DZ821" s="34"/>
      <c r="EA821" s="34"/>
      <c r="EB821" s="34"/>
      <c r="EC821" s="34"/>
      <c r="ED821" s="34"/>
      <c r="EE821" s="34"/>
    </row>
    <row r="822" spans="123:152" ht="6" customHeight="1">
      <c r="DY822" s="34"/>
      <c r="DZ822" s="34"/>
      <c r="EA822" s="34"/>
      <c r="EB822" s="34"/>
      <c r="EC822" s="34"/>
      <c r="ED822" s="34"/>
      <c r="EE822" s="34"/>
    </row>
    <row r="823" spans="123:152" ht="6" customHeight="1">
      <c r="DS823" s="32"/>
      <c r="DT823" s="32"/>
      <c r="DU823" s="32"/>
      <c r="DV823" s="32"/>
      <c r="DW823" s="32"/>
      <c r="DX823" s="32"/>
      <c r="EN823" s="36"/>
      <c r="EO823" s="36"/>
      <c r="EP823" s="36"/>
      <c r="EQ823" s="36"/>
      <c r="ER823" s="36"/>
      <c r="ES823" s="36"/>
      <c r="ET823" s="36"/>
      <c r="EU823" s="36"/>
      <c r="EV823" s="36"/>
    </row>
    <row r="824" spans="123:152" ht="6" customHeight="1">
      <c r="DS824" s="32"/>
      <c r="DT824" s="32"/>
      <c r="DU824" s="32"/>
      <c r="DV824" s="32"/>
      <c r="DW824" s="32"/>
      <c r="DX824" s="32"/>
      <c r="EN824" s="36"/>
      <c r="EO824" s="36"/>
      <c r="EP824" s="36"/>
      <c r="EQ824" s="36"/>
      <c r="ER824" s="36"/>
      <c r="ES824" s="36"/>
      <c r="ET824" s="36"/>
      <c r="EU824" s="36"/>
      <c r="EV824" s="36"/>
    </row>
    <row r="825" spans="123:152" ht="6" customHeight="1">
      <c r="DS825" s="32"/>
      <c r="DT825" s="32"/>
      <c r="DU825" s="32"/>
      <c r="DV825" s="32"/>
      <c r="DW825" s="32"/>
      <c r="DX825" s="32"/>
      <c r="DY825" s="89" t="str">
        <f>成績入力!I1</f>
        <v>第三位</v>
      </c>
      <c r="DZ825" s="89"/>
      <c r="EA825" s="89"/>
      <c r="EB825" s="89"/>
      <c r="EC825" s="89"/>
      <c r="ED825" s="89"/>
      <c r="EE825" s="89"/>
      <c r="EF825" s="89"/>
      <c r="EG825" s="89"/>
      <c r="EH825" s="89"/>
      <c r="EI825" s="89"/>
      <c r="EJ825" s="84"/>
      <c r="EK825" s="84"/>
      <c r="EL825" s="84"/>
      <c r="EN825" s="36"/>
      <c r="EO825" s="36"/>
      <c r="EP825" s="36"/>
      <c r="EQ825" s="36"/>
      <c r="ER825" s="36"/>
      <c r="ES825" s="36"/>
      <c r="ET825" s="36"/>
      <c r="EU825" s="36"/>
      <c r="EV825" s="36"/>
    </row>
    <row r="826" spans="123:152" ht="6" customHeight="1">
      <c r="DS826" s="32"/>
      <c r="DT826" s="32"/>
      <c r="DU826" s="32"/>
      <c r="DV826" s="32"/>
      <c r="DW826" s="32"/>
      <c r="DX826" s="32"/>
      <c r="DY826" s="89"/>
      <c r="DZ826" s="89"/>
      <c r="EA826" s="89"/>
      <c r="EB826" s="89"/>
      <c r="EC826" s="89"/>
      <c r="ED826" s="89"/>
      <c r="EE826" s="89"/>
      <c r="EF826" s="89"/>
      <c r="EG826" s="89"/>
      <c r="EH826" s="89"/>
      <c r="EI826" s="89"/>
      <c r="EJ826" s="84"/>
      <c r="EK826" s="84"/>
      <c r="EL826" s="84"/>
      <c r="EN826" s="36"/>
      <c r="EO826" s="36"/>
      <c r="EP826" s="36"/>
      <c r="EQ826" s="36"/>
      <c r="ER826" s="36"/>
      <c r="ES826" s="36"/>
      <c r="ET826" s="36"/>
      <c r="EU826" s="36"/>
      <c r="EV826" s="36"/>
    </row>
    <row r="827" spans="123:152" ht="6" customHeight="1">
      <c r="DS827" s="32"/>
      <c r="DT827" s="32"/>
      <c r="DU827" s="32"/>
      <c r="DV827" s="32"/>
      <c r="DW827" s="32"/>
      <c r="DX827" s="32"/>
      <c r="DY827" s="89"/>
      <c r="DZ827" s="89"/>
      <c r="EA827" s="89"/>
      <c r="EB827" s="89"/>
      <c r="EC827" s="89"/>
      <c r="ED827" s="89"/>
      <c r="EE827" s="89"/>
      <c r="EF827" s="89"/>
      <c r="EG827" s="89"/>
      <c r="EH827" s="89"/>
      <c r="EI827" s="89"/>
      <c r="EJ827" s="84"/>
      <c r="EK827" s="84"/>
      <c r="EL827" s="84"/>
    </row>
    <row r="828" spans="123:152" ht="6" customHeight="1">
      <c r="DS828" s="32"/>
      <c r="DT828" s="32"/>
      <c r="DU828" s="32"/>
      <c r="DV828" s="32"/>
      <c r="DW828" s="32"/>
      <c r="DX828" s="32"/>
      <c r="DY828" s="89"/>
      <c r="DZ828" s="89"/>
      <c r="EA828" s="89"/>
      <c r="EB828" s="89"/>
      <c r="EC828" s="89"/>
      <c r="ED828" s="89"/>
      <c r="EE828" s="89"/>
      <c r="EF828" s="89"/>
      <c r="EG828" s="89"/>
      <c r="EH828" s="89"/>
      <c r="EI828" s="89"/>
      <c r="EJ828" s="84"/>
      <c r="EK828" s="84"/>
      <c r="EL828" s="84"/>
      <c r="EM828" s="34"/>
      <c r="EN828" s="90" t="str">
        <f>EN36</f>
        <v xml:space="preserve">形 小学生男子一年 </v>
      </c>
      <c r="EO828" s="90"/>
      <c r="EP828" s="90"/>
      <c r="EQ828" s="90"/>
      <c r="ER828" s="90"/>
      <c r="ES828" s="90"/>
      <c r="ET828" s="90"/>
      <c r="EU828" s="90"/>
      <c r="EV828" s="90"/>
    </row>
    <row r="829" spans="123:152" ht="6" customHeight="1">
      <c r="DS829" s="32"/>
      <c r="DT829" s="32"/>
      <c r="DU829" s="32"/>
      <c r="DV829" s="32"/>
      <c r="DW829" s="32"/>
      <c r="DX829" s="32"/>
      <c r="DY829" s="89"/>
      <c r="DZ829" s="89"/>
      <c r="EA829" s="89"/>
      <c r="EB829" s="89"/>
      <c r="EC829" s="89"/>
      <c r="ED829" s="89"/>
      <c r="EE829" s="89"/>
      <c r="EF829" s="89"/>
      <c r="EG829" s="89"/>
      <c r="EH829" s="89"/>
      <c r="EI829" s="89"/>
      <c r="EJ829" s="84"/>
      <c r="EK829" s="84"/>
      <c r="EL829" s="84"/>
      <c r="EM829" s="34"/>
      <c r="EN829" s="90"/>
      <c r="EO829" s="90"/>
      <c r="EP829" s="90"/>
      <c r="EQ829" s="90"/>
      <c r="ER829" s="90"/>
      <c r="ES829" s="90"/>
      <c r="ET829" s="90"/>
      <c r="EU829" s="90"/>
      <c r="EV829" s="90"/>
    </row>
    <row r="830" spans="123:152" ht="6" customHeight="1">
      <c r="DS830" s="32"/>
      <c r="DT830" s="32"/>
      <c r="DU830" s="32"/>
      <c r="DV830" s="32"/>
      <c r="DW830" s="32"/>
      <c r="DX830" s="32"/>
      <c r="DY830" s="89"/>
      <c r="DZ830" s="89"/>
      <c r="EA830" s="89"/>
      <c r="EB830" s="89"/>
      <c r="EC830" s="89"/>
      <c r="ED830" s="89"/>
      <c r="EE830" s="89"/>
      <c r="EF830" s="89"/>
      <c r="EG830" s="89"/>
      <c r="EH830" s="89"/>
      <c r="EI830" s="89"/>
      <c r="EJ830" s="84"/>
      <c r="EK830" s="84"/>
      <c r="EL830" s="84"/>
      <c r="EM830" s="34"/>
      <c r="EN830" s="90"/>
      <c r="EO830" s="90"/>
      <c r="EP830" s="90"/>
      <c r="EQ830" s="90"/>
      <c r="ER830" s="90"/>
      <c r="ES830" s="90"/>
      <c r="ET830" s="90"/>
      <c r="EU830" s="90"/>
      <c r="EV830" s="90"/>
    </row>
    <row r="831" spans="123:152" ht="6" customHeight="1">
      <c r="DS831" s="32"/>
      <c r="DT831" s="32"/>
      <c r="DU831" s="32"/>
      <c r="DV831" s="32"/>
      <c r="DW831" s="32"/>
      <c r="DX831" s="32"/>
      <c r="DY831" s="89"/>
      <c r="DZ831" s="89"/>
      <c r="EA831" s="89"/>
      <c r="EB831" s="89"/>
      <c r="EC831" s="89"/>
      <c r="ED831" s="89"/>
      <c r="EE831" s="89"/>
      <c r="EF831" s="89"/>
      <c r="EG831" s="89"/>
      <c r="EH831" s="89"/>
      <c r="EI831" s="89"/>
      <c r="EJ831" s="84"/>
      <c r="EK831" s="84"/>
      <c r="EL831" s="84"/>
      <c r="EM831" s="34"/>
      <c r="EN831" s="90"/>
      <c r="EO831" s="90"/>
      <c r="EP831" s="90"/>
      <c r="EQ831" s="90"/>
      <c r="ER831" s="90"/>
      <c r="ES831" s="90"/>
      <c r="ET831" s="90"/>
      <c r="EU831" s="90"/>
      <c r="EV831" s="90"/>
    </row>
    <row r="832" spans="123:152" ht="6" customHeight="1">
      <c r="DS832" s="32"/>
      <c r="DT832" s="32"/>
      <c r="DU832" s="32"/>
      <c r="DV832" s="32"/>
      <c r="DW832" s="32"/>
      <c r="DX832" s="32"/>
      <c r="DY832" s="89"/>
      <c r="DZ832" s="89"/>
      <c r="EA832" s="89"/>
      <c r="EB832" s="89"/>
      <c r="EC832" s="89"/>
      <c r="ED832" s="89"/>
      <c r="EE832" s="89"/>
      <c r="EF832" s="89"/>
      <c r="EG832" s="89"/>
      <c r="EH832" s="89"/>
      <c r="EI832" s="89"/>
      <c r="EJ832" s="84"/>
      <c r="EK832" s="84"/>
      <c r="EL832" s="84"/>
      <c r="EM832" s="34"/>
      <c r="EN832" s="90"/>
      <c r="EO832" s="90"/>
      <c r="EP832" s="90"/>
      <c r="EQ832" s="90"/>
      <c r="ER832" s="90"/>
      <c r="ES832" s="90"/>
      <c r="ET832" s="90"/>
      <c r="EU832" s="90"/>
      <c r="EV832" s="90"/>
    </row>
    <row r="833" spans="115:152" ht="6" customHeight="1">
      <c r="DS833" s="32"/>
      <c r="DT833" s="32"/>
      <c r="DU833" s="32"/>
      <c r="DV833" s="32"/>
      <c r="DW833" s="32"/>
      <c r="DX833" s="32"/>
      <c r="DY833" s="89"/>
      <c r="DZ833" s="89"/>
      <c r="EA833" s="89"/>
      <c r="EB833" s="89"/>
      <c r="EC833" s="89"/>
      <c r="ED833" s="89"/>
      <c r="EE833" s="89"/>
      <c r="EF833" s="89"/>
      <c r="EG833" s="89"/>
      <c r="EH833" s="89"/>
      <c r="EI833" s="89"/>
      <c r="EJ833" s="84"/>
      <c r="EK833" s="84"/>
      <c r="EL833" s="84"/>
      <c r="EM833" s="34"/>
      <c r="EN833" s="90"/>
      <c r="EO833" s="90"/>
      <c r="EP833" s="90"/>
      <c r="EQ833" s="90"/>
      <c r="ER833" s="90"/>
      <c r="ES833" s="90"/>
      <c r="ET833" s="90"/>
      <c r="EU833" s="90"/>
      <c r="EV833" s="90"/>
    </row>
    <row r="834" spans="115:152" ht="6" customHeight="1">
      <c r="DS834" s="32"/>
      <c r="DT834" s="32"/>
      <c r="DU834" s="32"/>
      <c r="DV834" s="32"/>
      <c r="DW834" s="32"/>
      <c r="DX834" s="32"/>
      <c r="DY834" s="89"/>
      <c r="DZ834" s="89"/>
      <c r="EA834" s="89"/>
      <c r="EB834" s="89"/>
      <c r="EC834" s="89"/>
      <c r="ED834" s="89"/>
      <c r="EE834" s="89"/>
      <c r="EF834" s="89"/>
      <c r="EG834" s="89"/>
      <c r="EH834" s="89"/>
      <c r="EI834" s="89"/>
      <c r="EJ834" s="84"/>
      <c r="EK834" s="84"/>
      <c r="EL834" s="84"/>
      <c r="EM834" s="34"/>
      <c r="EN834" s="90"/>
      <c r="EO834" s="90"/>
      <c r="EP834" s="90"/>
      <c r="EQ834" s="90"/>
      <c r="ER834" s="90"/>
      <c r="ES834" s="90"/>
      <c r="ET834" s="90"/>
      <c r="EU834" s="90"/>
      <c r="EV834" s="90"/>
    </row>
    <row r="835" spans="115:152" ht="6" customHeight="1">
      <c r="DS835" s="32"/>
      <c r="DT835" s="32"/>
      <c r="DU835" s="32"/>
      <c r="DV835" s="32"/>
      <c r="DW835" s="32"/>
      <c r="DX835" s="32"/>
      <c r="DY835" s="89"/>
      <c r="DZ835" s="89"/>
      <c r="EA835" s="89"/>
      <c r="EB835" s="89"/>
      <c r="EC835" s="89"/>
      <c r="ED835" s="89"/>
      <c r="EE835" s="89"/>
      <c r="EF835" s="89"/>
      <c r="EG835" s="89"/>
      <c r="EH835" s="89"/>
      <c r="EI835" s="89"/>
      <c r="EJ835" s="84"/>
      <c r="EK835" s="84"/>
      <c r="EL835" s="84"/>
      <c r="EM835" s="34"/>
      <c r="EN835" s="90"/>
      <c r="EO835" s="90"/>
      <c r="EP835" s="90"/>
      <c r="EQ835" s="90"/>
      <c r="ER835" s="90"/>
      <c r="ES835" s="90"/>
      <c r="ET835" s="90"/>
      <c r="EU835" s="90"/>
      <c r="EV835" s="90"/>
    </row>
    <row r="836" spans="115:152" ht="6" customHeight="1">
      <c r="DS836" s="32"/>
      <c r="DT836" s="32"/>
      <c r="DU836" s="32"/>
      <c r="DV836" s="32"/>
      <c r="DW836" s="32"/>
      <c r="DX836" s="32"/>
      <c r="DY836" s="89"/>
      <c r="DZ836" s="89"/>
      <c r="EA836" s="89"/>
      <c r="EB836" s="89"/>
      <c r="EC836" s="89"/>
      <c r="ED836" s="89"/>
      <c r="EE836" s="89"/>
      <c r="EF836" s="89"/>
      <c r="EG836" s="89"/>
      <c r="EH836" s="89"/>
      <c r="EI836" s="89"/>
      <c r="EJ836" s="84"/>
      <c r="EK836" s="84"/>
      <c r="EL836" s="84"/>
      <c r="EM836" s="34"/>
      <c r="EN836" s="90"/>
      <c r="EO836" s="90"/>
      <c r="EP836" s="90"/>
      <c r="EQ836" s="90"/>
      <c r="ER836" s="90"/>
      <c r="ES836" s="90"/>
      <c r="ET836" s="90"/>
      <c r="EU836" s="90"/>
      <c r="EV836" s="90"/>
    </row>
    <row r="837" spans="115:152" ht="6" customHeight="1">
      <c r="DS837" s="32"/>
      <c r="DT837" s="32"/>
      <c r="DU837" s="32"/>
      <c r="DV837" s="32"/>
      <c r="DW837" s="32"/>
      <c r="DX837" s="32"/>
      <c r="DY837" s="89"/>
      <c r="DZ837" s="89"/>
      <c r="EA837" s="89"/>
      <c r="EB837" s="89"/>
      <c r="EC837" s="89"/>
      <c r="ED837" s="89"/>
      <c r="EE837" s="89"/>
      <c r="EF837" s="89"/>
      <c r="EG837" s="89"/>
      <c r="EH837" s="89"/>
      <c r="EI837" s="89"/>
      <c r="EJ837" s="84"/>
      <c r="EK837" s="84"/>
      <c r="EL837" s="84"/>
      <c r="EM837" s="34"/>
      <c r="EN837" s="90"/>
      <c r="EO837" s="90"/>
      <c r="EP837" s="90"/>
      <c r="EQ837" s="90"/>
      <c r="ER837" s="90"/>
      <c r="ES837" s="90"/>
      <c r="ET837" s="90"/>
      <c r="EU837" s="90"/>
      <c r="EV837" s="90"/>
    </row>
    <row r="838" spans="115:152" ht="6" customHeight="1">
      <c r="DS838" s="32"/>
      <c r="DT838" s="32"/>
      <c r="DU838" s="32"/>
      <c r="DV838" s="32"/>
      <c r="DW838" s="32"/>
      <c r="DX838" s="32"/>
      <c r="DY838" s="89"/>
      <c r="DZ838" s="89"/>
      <c r="EA838" s="89"/>
      <c r="EB838" s="89"/>
      <c r="EC838" s="89"/>
      <c r="ED838" s="89"/>
      <c r="EE838" s="89"/>
      <c r="EF838" s="89"/>
      <c r="EG838" s="89"/>
      <c r="EH838" s="89"/>
      <c r="EI838" s="89"/>
      <c r="EJ838" s="84"/>
      <c r="EK838" s="84"/>
      <c r="EL838" s="84"/>
      <c r="EM838" s="34"/>
      <c r="EN838" s="90"/>
      <c r="EO838" s="90"/>
      <c r="EP838" s="90"/>
      <c r="EQ838" s="90"/>
      <c r="ER838" s="90"/>
      <c r="ES838" s="90"/>
      <c r="ET838" s="90"/>
      <c r="EU838" s="90"/>
      <c r="EV838" s="90"/>
    </row>
    <row r="839" spans="115:152" ht="6" customHeight="1">
      <c r="DS839" s="32"/>
      <c r="DT839" s="32"/>
      <c r="DU839" s="32"/>
      <c r="DV839" s="32"/>
      <c r="DW839" s="32"/>
      <c r="DX839" s="32"/>
      <c r="DY839" s="89"/>
      <c r="DZ839" s="89"/>
      <c r="EA839" s="89"/>
      <c r="EB839" s="89"/>
      <c r="EC839" s="89"/>
      <c r="ED839" s="89"/>
      <c r="EE839" s="89"/>
      <c r="EF839" s="89"/>
      <c r="EG839" s="89"/>
      <c r="EH839" s="89"/>
      <c r="EI839" s="89"/>
      <c r="EJ839" s="84"/>
      <c r="EK839" s="84"/>
      <c r="EL839" s="84"/>
      <c r="EM839" s="34"/>
      <c r="EN839" s="90"/>
      <c r="EO839" s="90"/>
      <c r="EP839" s="90"/>
      <c r="EQ839" s="90"/>
      <c r="ER839" s="90"/>
      <c r="ES839" s="90"/>
      <c r="ET839" s="90"/>
      <c r="EU839" s="90"/>
      <c r="EV839" s="90"/>
    </row>
    <row r="840" spans="115:152" ht="6" customHeight="1">
      <c r="DS840" s="32"/>
      <c r="DT840" s="32"/>
      <c r="DU840" s="32"/>
      <c r="DV840" s="32"/>
      <c r="DW840" s="32"/>
      <c r="DX840" s="32"/>
      <c r="DY840" s="89"/>
      <c r="DZ840" s="89"/>
      <c r="EA840" s="89"/>
      <c r="EB840" s="89"/>
      <c r="EC840" s="89"/>
      <c r="ED840" s="89"/>
      <c r="EE840" s="89"/>
      <c r="EF840" s="89"/>
      <c r="EG840" s="89"/>
      <c r="EH840" s="89"/>
      <c r="EI840" s="89"/>
      <c r="EJ840" s="84"/>
      <c r="EK840" s="84"/>
      <c r="EL840" s="84"/>
      <c r="EM840" s="34"/>
      <c r="EN840" s="90"/>
      <c r="EO840" s="90"/>
      <c r="EP840" s="90"/>
      <c r="EQ840" s="90"/>
      <c r="ER840" s="90"/>
      <c r="ES840" s="90"/>
      <c r="ET840" s="90"/>
      <c r="EU840" s="90"/>
      <c r="EV840" s="90"/>
    </row>
    <row r="841" spans="115:152" ht="6" customHeight="1">
      <c r="DS841" s="32"/>
      <c r="DT841" s="32"/>
      <c r="DU841" s="32"/>
      <c r="DV841" s="32"/>
      <c r="DW841" s="32"/>
      <c r="DX841" s="32"/>
      <c r="DY841" s="89"/>
      <c r="DZ841" s="89"/>
      <c r="EA841" s="89"/>
      <c r="EB841" s="89"/>
      <c r="EC841" s="89"/>
      <c r="ED841" s="89"/>
      <c r="EE841" s="89"/>
      <c r="EF841" s="89"/>
      <c r="EG841" s="89"/>
      <c r="EH841" s="89"/>
      <c r="EI841" s="89"/>
      <c r="EJ841" s="84"/>
      <c r="EK841" s="84"/>
      <c r="EL841" s="84"/>
      <c r="EM841" s="34"/>
      <c r="EN841" s="90"/>
      <c r="EO841" s="90"/>
      <c r="EP841" s="90"/>
      <c r="EQ841" s="90"/>
      <c r="ER841" s="90"/>
      <c r="ES841" s="90"/>
      <c r="ET841" s="90"/>
      <c r="EU841" s="90"/>
      <c r="EV841" s="90"/>
    </row>
    <row r="842" spans="115:152" ht="6" customHeight="1">
      <c r="DS842" s="32"/>
      <c r="DT842" s="32"/>
      <c r="DU842" s="32"/>
      <c r="DV842" s="32"/>
      <c r="DW842" s="32"/>
      <c r="DX842" s="32"/>
      <c r="DY842" s="89"/>
      <c r="DZ842" s="89"/>
      <c r="EA842" s="89"/>
      <c r="EB842" s="89"/>
      <c r="EC842" s="89"/>
      <c r="ED842" s="89"/>
      <c r="EE842" s="89"/>
      <c r="EF842" s="89"/>
      <c r="EG842" s="89"/>
      <c r="EH842" s="89"/>
      <c r="EI842" s="89"/>
      <c r="EJ842" s="84"/>
      <c r="EK842" s="84"/>
      <c r="EL842" s="84"/>
      <c r="EM842" s="34"/>
      <c r="EN842" s="90"/>
      <c r="EO842" s="90"/>
      <c r="EP842" s="90"/>
      <c r="EQ842" s="90"/>
      <c r="ER842" s="90"/>
      <c r="ES842" s="90"/>
      <c r="ET842" s="90"/>
      <c r="EU842" s="90"/>
      <c r="EV842" s="90"/>
    </row>
    <row r="843" spans="115:152" ht="6" customHeight="1">
      <c r="DS843" s="32"/>
      <c r="DT843" s="32"/>
      <c r="DU843" s="32"/>
      <c r="DV843" s="32"/>
      <c r="DW843" s="32"/>
      <c r="DX843" s="32"/>
      <c r="DY843" s="89"/>
      <c r="DZ843" s="89"/>
      <c r="EA843" s="89"/>
      <c r="EB843" s="89"/>
      <c r="EC843" s="89"/>
      <c r="ED843" s="89"/>
      <c r="EE843" s="89"/>
      <c r="EF843" s="89"/>
      <c r="EG843" s="89"/>
      <c r="EH843" s="89"/>
      <c r="EI843" s="89"/>
      <c r="EJ843" s="84"/>
      <c r="EK843" s="84"/>
      <c r="EL843" s="84"/>
      <c r="EM843" s="34"/>
      <c r="EN843" s="90"/>
      <c r="EO843" s="90"/>
      <c r="EP843" s="90"/>
      <c r="EQ843" s="90"/>
      <c r="ER843" s="90"/>
      <c r="ES843" s="90"/>
      <c r="ET843" s="90"/>
      <c r="EU843" s="90"/>
      <c r="EV843" s="90"/>
    </row>
    <row r="844" spans="115:152" ht="6" customHeight="1">
      <c r="DK844" s="35"/>
      <c r="DL844" s="35"/>
      <c r="DM844" s="35"/>
      <c r="DN844" s="35"/>
      <c r="DO844" s="35"/>
      <c r="DS844" s="32"/>
      <c r="DT844" s="32"/>
      <c r="DU844" s="32"/>
      <c r="DV844" s="32"/>
      <c r="DW844" s="32"/>
      <c r="DX844" s="32"/>
      <c r="DY844" s="89"/>
      <c r="DZ844" s="89"/>
      <c r="EA844" s="89"/>
      <c r="EB844" s="89"/>
      <c r="EC844" s="89"/>
      <c r="ED844" s="89"/>
      <c r="EE844" s="89"/>
      <c r="EF844" s="89"/>
      <c r="EG844" s="89"/>
      <c r="EH844" s="89"/>
      <c r="EI844" s="89"/>
      <c r="EJ844" s="84"/>
      <c r="EK844" s="84"/>
      <c r="EL844" s="84"/>
      <c r="EM844" s="34"/>
      <c r="EN844" s="90"/>
      <c r="EO844" s="90"/>
      <c r="EP844" s="90"/>
      <c r="EQ844" s="90"/>
      <c r="ER844" s="90"/>
      <c r="ES844" s="90"/>
      <c r="ET844" s="90"/>
      <c r="EU844" s="90"/>
      <c r="EV844" s="90"/>
    </row>
    <row r="845" spans="115:152" ht="6" customHeight="1">
      <c r="DK845" s="35"/>
      <c r="DL845" s="35"/>
      <c r="DM845" s="35"/>
      <c r="DN845" s="35"/>
      <c r="DO845" s="35"/>
      <c r="DS845" s="32"/>
      <c r="DT845" s="32"/>
      <c r="DU845" s="32"/>
      <c r="DV845" s="32"/>
      <c r="DW845" s="32"/>
      <c r="DX845" s="32"/>
      <c r="DY845" s="89"/>
      <c r="DZ845" s="89"/>
      <c r="EA845" s="89"/>
      <c r="EB845" s="89"/>
      <c r="EC845" s="89"/>
      <c r="ED845" s="89"/>
      <c r="EE845" s="89"/>
      <c r="EF845" s="89"/>
      <c r="EG845" s="89"/>
      <c r="EH845" s="89"/>
      <c r="EI845" s="89"/>
      <c r="EJ845" s="84"/>
      <c r="EK845" s="84"/>
      <c r="EL845" s="84"/>
      <c r="EM845" s="34"/>
      <c r="EN845" s="90"/>
      <c r="EO845" s="90"/>
      <c r="EP845" s="90"/>
      <c r="EQ845" s="90"/>
      <c r="ER845" s="90"/>
      <c r="ES845" s="90"/>
      <c r="ET845" s="90"/>
      <c r="EU845" s="90"/>
      <c r="EV845" s="90"/>
    </row>
    <row r="846" spans="115:152" ht="6" customHeight="1">
      <c r="DK846" s="35"/>
      <c r="DL846" s="35"/>
      <c r="DM846" s="35"/>
      <c r="DN846" s="35"/>
      <c r="DO846" s="35"/>
      <c r="DS846" s="32"/>
      <c r="DT846" s="32"/>
      <c r="DU846" s="32"/>
      <c r="DV846" s="32"/>
      <c r="DW846" s="32"/>
      <c r="DX846" s="32"/>
      <c r="DY846" s="89"/>
      <c r="DZ846" s="89"/>
      <c r="EA846" s="89"/>
      <c r="EB846" s="89"/>
      <c r="EC846" s="89"/>
      <c r="ED846" s="89"/>
      <c r="EE846" s="89"/>
      <c r="EF846" s="89"/>
      <c r="EG846" s="89"/>
      <c r="EH846" s="89"/>
      <c r="EI846" s="89"/>
      <c r="EJ846" s="84"/>
      <c r="EK846" s="84"/>
      <c r="EL846" s="84"/>
      <c r="EM846" s="34"/>
      <c r="EN846" s="90"/>
      <c r="EO846" s="90"/>
      <c r="EP846" s="90"/>
      <c r="EQ846" s="90"/>
      <c r="ER846" s="90"/>
      <c r="ES846" s="90"/>
      <c r="ET846" s="90"/>
      <c r="EU846" s="90"/>
      <c r="EV846" s="90"/>
    </row>
    <row r="847" spans="115:152" ht="6" customHeight="1">
      <c r="DK847" s="35"/>
      <c r="DL847" s="35"/>
      <c r="DM847" s="35"/>
      <c r="DN847" s="35"/>
      <c r="DO847" s="35"/>
      <c r="DS847" s="32"/>
      <c r="DT847" s="32"/>
      <c r="DU847" s="32"/>
      <c r="DV847" s="32"/>
      <c r="DW847" s="32"/>
      <c r="DX847" s="32"/>
      <c r="DY847" s="89"/>
      <c r="DZ847" s="89"/>
      <c r="EA847" s="89"/>
      <c r="EB847" s="89"/>
      <c r="EC847" s="89"/>
      <c r="ED847" s="89"/>
      <c r="EE847" s="89"/>
      <c r="EF847" s="89"/>
      <c r="EG847" s="89"/>
      <c r="EH847" s="89"/>
      <c r="EI847" s="89"/>
      <c r="EJ847" s="84"/>
      <c r="EK847" s="84"/>
      <c r="EL847" s="84"/>
      <c r="EM847" s="34"/>
      <c r="EN847" s="90"/>
      <c r="EO847" s="90"/>
      <c r="EP847" s="90"/>
      <c r="EQ847" s="90"/>
      <c r="ER847" s="90"/>
      <c r="ES847" s="90"/>
      <c r="ET847" s="90"/>
      <c r="EU847" s="90"/>
      <c r="EV847" s="90"/>
    </row>
    <row r="848" spans="115:152" ht="6" customHeight="1">
      <c r="DK848" s="35"/>
      <c r="DL848" s="35"/>
      <c r="DM848" s="35"/>
      <c r="DN848" s="35"/>
      <c r="DO848" s="35"/>
      <c r="DS848" s="32"/>
      <c r="DT848" s="32"/>
      <c r="DU848" s="32"/>
      <c r="DV848" s="32"/>
      <c r="DW848" s="32"/>
      <c r="DX848" s="32"/>
      <c r="DY848" s="89"/>
      <c r="DZ848" s="89"/>
      <c r="EA848" s="89"/>
      <c r="EB848" s="89"/>
      <c r="EC848" s="89"/>
      <c r="ED848" s="89"/>
      <c r="EE848" s="89"/>
      <c r="EF848" s="89"/>
      <c r="EG848" s="89"/>
      <c r="EH848" s="89"/>
      <c r="EI848" s="89"/>
      <c r="EJ848" s="84"/>
      <c r="EK848" s="84"/>
      <c r="EL848" s="84"/>
      <c r="EM848" s="34"/>
      <c r="EN848" s="90"/>
      <c r="EO848" s="90"/>
      <c r="EP848" s="90"/>
      <c r="EQ848" s="90"/>
      <c r="ER848" s="90"/>
      <c r="ES848" s="90"/>
      <c r="ET848" s="90"/>
      <c r="EU848" s="90"/>
      <c r="EV848" s="90"/>
    </row>
    <row r="849" spans="115:152" ht="6" customHeight="1">
      <c r="DK849" s="35"/>
      <c r="DL849" s="35"/>
      <c r="DM849" s="35"/>
      <c r="DN849" s="35"/>
      <c r="DO849" s="35"/>
      <c r="DS849" s="32"/>
      <c r="DT849" s="32"/>
      <c r="DU849" s="32"/>
      <c r="DV849" s="32"/>
      <c r="DW849" s="32"/>
      <c r="DX849" s="32"/>
      <c r="DY849" s="89"/>
      <c r="DZ849" s="89"/>
      <c r="EA849" s="89"/>
      <c r="EB849" s="89"/>
      <c r="EC849" s="89"/>
      <c r="ED849" s="89"/>
      <c r="EE849" s="89"/>
      <c r="EF849" s="89"/>
      <c r="EG849" s="89"/>
      <c r="EH849" s="89"/>
      <c r="EI849" s="89"/>
      <c r="EJ849" s="84"/>
      <c r="EK849" s="84"/>
      <c r="EL849" s="84"/>
      <c r="EM849" s="34"/>
      <c r="EN849" s="90"/>
      <c r="EO849" s="90"/>
      <c r="EP849" s="90"/>
      <c r="EQ849" s="90"/>
      <c r="ER849" s="90"/>
      <c r="ES849" s="90"/>
      <c r="ET849" s="90"/>
      <c r="EU849" s="90"/>
      <c r="EV849" s="90"/>
    </row>
    <row r="850" spans="115:152" ht="6" customHeight="1">
      <c r="DK850" s="35"/>
      <c r="DL850" s="35"/>
      <c r="DM850" s="35"/>
      <c r="DN850" s="35"/>
      <c r="DO850" s="35"/>
      <c r="DS850" s="32"/>
      <c r="DT850" s="32"/>
      <c r="DU850" s="32"/>
      <c r="DV850" s="32"/>
      <c r="DW850" s="32"/>
      <c r="DX850" s="32"/>
      <c r="DY850" s="89"/>
      <c r="DZ850" s="89"/>
      <c r="EA850" s="89"/>
      <c r="EB850" s="89"/>
      <c r="EC850" s="89"/>
      <c r="ED850" s="89"/>
      <c r="EE850" s="89"/>
      <c r="EF850" s="89"/>
      <c r="EG850" s="89"/>
      <c r="EH850" s="89"/>
      <c r="EI850" s="89"/>
      <c r="EJ850" s="84"/>
      <c r="EK850" s="84"/>
      <c r="EL850" s="84"/>
      <c r="EM850" s="34"/>
      <c r="EN850" s="90"/>
      <c r="EO850" s="90"/>
      <c r="EP850" s="90"/>
      <c r="EQ850" s="90"/>
      <c r="ER850" s="90"/>
      <c r="ES850" s="90"/>
      <c r="ET850" s="90"/>
      <c r="EU850" s="90"/>
      <c r="EV850" s="90"/>
    </row>
    <row r="851" spans="115:152" ht="6" customHeight="1">
      <c r="DK851" s="35"/>
      <c r="DL851" s="35"/>
      <c r="DM851" s="35"/>
      <c r="DN851" s="35"/>
      <c r="DO851" s="35"/>
      <c r="DS851" s="32"/>
      <c r="DT851" s="32"/>
      <c r="DU851" s="32"/>
      <c r="DV851" s="32"/>
      <c r="DW851" s="32"/>
      <c r="DX851" s="32"/>
      <c r="DY851" s="89"/>
      <c r="DZ851" s="89"/>
      <c r="EA851" s="89"/>
      <c r="EB851" s="89"/>
      <c r="EC851" s="89"/>
      <c r="ED851" s="89"/>
      <c r="EE851" s="89"/>
      <c r="EF851" s="89"/>
      <c r="EG851" s="89"/>
      <c r="EH851" s="89"/>
      <c r="EI851" s="89"/>
      <c r="EJ851" s="84"/>
      <c r="EK851" s="84"/>
      <c r="EL851" s="84"/>
      <c r="EM851" s="34"/>
      <c r="EN851" s="90"/>
      <c r="EO851" s="90"/>
      <c r="EP851" s="90"/>
      <c r="EQ851" s="90"/>
      <c r="ER851" s="90"/>
      <c r="ES851" s="90"/>
      <c r="ET851" s="90"/>
      <c r="EU851" s="90"/>
      <c r="EV851" s="90"/>
    </row>
    <row r="852" spans="115:152" ht="6" customHeight="1">
      <c r="DK852" s="35"/>
      <c r="DL852" s="35"/>
      <c r="DM852" s="35"/>
      <c r="DN852" s="35"/>
      <c r="DO852" s="35"/>
      <c r="DS852" s="32"/>
      <c r="DT852" s="32"/>
      <c r="DU852" s="32"/>
      <c r="DV852" s="32"/>
      <c r="DW852" s="32"/>
      <c r="DX852" s="32"/>
      <c r="DY852" s="89"/>
      <c r="DZ852" s="89"/>
      <c r="EA852" s="89"/>
      <c r="EB852" s="89"/>
      <c r="EC852" s="89"/>
      <c r="ED852" s="89"/>
      <c r="EE852" s="89"/>
      <c r="EF852" s="89"/>
      <c r="EG852" s="89"/>
      <c r="EH852" s="89"/>
      <c r="EI852" s="89"/>
      <c r="EJ852" s="84"/>
      <c r="EK852" s="84"/>
      <c r="EL852" s="84"/>
      <c r="EM852" s="34"/>
      <c r="EN852" s="90"/>
      <c r="EO852" s="90"/>
      <c r="EP852" s="90"/>
      <c r="EQ852" s="90"/>
      <c r="ER852" s="90"/>
      <c r="ES852" s="90"/>
      <c r="ET852" s="90"/>
      <c r="EU852" s="90"/>
      <c r="EV852" s="90"/>
    </row>
    <row r="853" spans="115:152" ht="6" customHeight="1">
      <c r="DK853" s="35"/>
      <c r="DL853" s="35"/>
      <c r="DM853" s="35"/>
      <c r="DN853" s="35"/>
      <c r="DO853" s="35"/>
      <c r="DS853" s="32"/>
      <c r="DT853" s="32"/>
      <c r="DU853" s="32"/>
      <c r="DV853" s="32"/>
      <c r="DW853" s="32"/>
      <c r="DX853" s="32"/>
      <c r="DY853" s="89"/>
      <c r="DZ853" s="89"/>
      <c r="EA853" s="89"/>
      <c r="EB853" s="89"/>
      <c r="EC853" s="89"/>
      <c r="ED853" s="89"/>
      <c r="EE853" s="89"/>
      <c r="EF853" s="89"/>
      <c r="EG853" s="89"/>
      <c r="EH853" s="89"/>
      <c r="EI853" s="89"/>
      <c r="EJ853" s="84"/>
      <c r="EK853" s="84"/>
      <c r="EL853" s="84"/>
      <c r="EM853" s="34"/>
      <c r="EN853" s="90"/>
      <c r="EO853" s="90"/>
      <c r="EP853" s="90"/>
      <c r="EQ853" s="90"/>
      <c r="ER853" s="90"/>
      <c r="ES853" s="90"/>
      <c r="ET853" s="90"/>
      <c r="EU853" s="90"/>
      <c r="EV853" s="90"/>
    </row>
    <row r="854" spans="115:152" ht="6" customHeight="1">
      <c r="DK854" s="35"/>
      <c r="DL854" s="35"/>
      <c r="DM854" s="35"/>
      <c r="DN854" s="35"/>
      <c r="DO854" s="35"/>
      <c r="DS854" s="32"/>
      <c r="DT854" s="32"/>
      <c r="DU854" s="32"/>
      <c r="DV854" s="32"/>
      <c r="DW854" s="32"/>
      <c r="DX854" s="32"/>
      <c r="DY854" s="89"/>
      <c r="DZ854" s="89"/>
      <c r="EA854" s="89"/>
      <c r="EB854" s="89"/>
      <c r="EC854" s="89"/>
      <c r="ED854" s="89"/>
      <c r="EE854" s="89"/>
      <c r="EF854" s="89"/>
      <c r="EG854" s="89"/>
      <c r="EH854" s="89"/>
      <c r="EI854" s="89"/>
      <c r="EJ854" s="84"/>
      <c r="EK854" s="84"/>
      <c r="EL854" s="84"/>
      <c r="EM854" s="34"/>
      <c r="EN854" s="90"/>
      <c r="EO854" s="90"/>
      <c r="EP854" s="90"/>
      <c r="EQ854" s="90"/>
      <c r="ER854" s="90"/>
      <c r="ES854" s="90"/>
      <c r="ET854" s="90"/>
      <c r="EU854" s="90"/>
      <c r="EV854" s="90"/>
    </row>
    <row r="855" spans="115:152" ht="6" customHeight="1">
      <c r="DK855" s="35"/>
      <c r="DL855" s="35"/>
      <c r="DM855" s="35"/>
      <c r="DN855" s="35"/>
      <c r="DO855" s="35"/>
      <c r="DS855" s="32"/>
      <c r="DT855" s="32"/>
      <c r="DU855" s="32"/>
      <c r="DV855" s="32"/>
      <c r="DW855" s="32"/>
      <c r="DX855" s="32"/>
      <c r="DY855" s="89"/>
      <c r="DZ855" s="89"/>
      <c r="EA855" s="89"/>
      <c r="EB855" s="89"/>
      <c r="EC855" s="89"/>
      <c r="ED855" s="89"/>
      <c r="EE855" s="89"/>
      <c r="EF855" s="89"/>
      <c r="EG855" s="89"/>
      <c r="EH855" s="89"/>
      <c r="EI855" s="89"/>
      <c r="EJ855" s="84"/>
      <c r="EK855" s="84"/>
      <c r="EL855" s="84"/>
      <c r="EM855" s="34"/>
      <c r="EN855" s="90"/>
      <c r="EO855" s="90"/>
      <c r="EP855" s="90"/>
      <c r="EQ855" s="90"/>
      <c r="ER855" s="90"/>
      <c r="ES855" s="90"/>
      <c r="ET855" s="90"/>
      <c r="EU855" s="90"/>
      <c r="EV855" s="90"/>
    </row>
    <row r="856" spans="115:152" ht="6" customHeight="1">
      <c r="DK856" s="35"/>
      <c r="DL856" s="35"/>
      <c r="DM856" s="35"/>
      <c r="DN856" s="35"/>
      <c r="DO856" s="35"/>
      <c r="DS856" s="32"/>
      <c r="DT856" s="32"/>
      <c r="DU856" s="32"/>
      <c r="DV856" s="32"/>
      <c r="DW856" s="32"/>
      <c r="DX856" s="32"/>
      <c r="DY856" s="89"/>
      <c r="DZ856" s="89"/>
      <c r="EA856" s="89"/>
      <c r="EB856" s="89"/>
      <c r="EC856" s="89"/>
      <c r="ED856" s="89"/>
      <c r="EE856" s="89"/>
      <c r="EF856" s="89"/>
      <c r="EG856" s="89"/>
      <c r="EH856" s="89"/>
      <c r="EI856" s="89"/>
      <c r="EJ856" s="84"/>
      <c r="EK856" s="84"/>
      <c r="EL856" s="84"/>
      <c r="EM856" s="34"/>
      <c r="EN856" s="90"/>
      <c r="EO856" s="90"/>
      <c r="EP856" s="90"/>
      <c r="EQ856" s="90"/>
      <c r="ER856" s="90"/>
      <c r="ES856" s="90"/>
      <c r="ET856" s="90"/>
      <c r="EU856" s="90"/>
      <c r="EV856" s="90"/>
    </row>
    <row r="857" spans="115:152" ht="6" customHeight="1">
      <c r="DK857" s="35"/>
      <c r="DL857" s="35"/>
      <c r="DM857" s="35"/>
      <c r="DN857" s="35"/>
      <c r="DO857" s="35"/>
      <c r="DS857" s="32"/>
      <c r="DT857" s="32"/>
      <c r="DU857" s="32"/>
      <c r="DV857" s="32"/>
      <c r="DW857" s="32"/>
      <c r="DX857" s="32"/>
      <c r="DY857" s="89"/>
      <c r="DZ857" s="89"/>
      <c r="EA857" s="89"/>
      <c r="EB857" s="89"/>
      <c r="EC857" s="89"/>
      <c r="ED857" s="89"/>
      <c r="EE857" s="89"/>
      <c r="EF857" s="89"/>
      <c r="EG857" s="89"/>
      <c r="EH857" s="89"/>
      <c r="EI857" s="89"/>
      <c r="EJ857" s="84"/>
      <c r="EK857" s="84"/>
      <c r="EL857" s="84"/>
      <c r="EM857" s="34"/>
      <c r="EN857" s="90"/>
      <c r="EO857" s="90"/>
      <c r="EP857" s="90"/>
      <c r="EQ857" s="90"/>
      <c r="ER857" s="90"/>
      <c r="ES857" s="90"/>
      <c r="ET857" s="90"/>
      <c r="EU857" s="90"/>
      <c r="EV857" s="90"/>
    </row>
    <row r="858" spans="115:152" ht="6" customHeight="1">
      <c r="DK858" s="35"/>
      <c r="DL858" s="35"/>
      <c r="DM858" s="35"/>
      <c r="DN858" s="35"/>
      <c r="DO858" s="35"/>
      <c r="DS858" s="32"/>
      <c r="DT858" s="32"/>
      <c r="DU858" s="32"/>
      <c r="DV858" s="32"/>
      <c r="DW858" s="32"/>
      <c r="DX858" s="32"/>
      <c r="DY858" s="89"/>
      <c r="DZ858" s="89"/>
      <c r="EA858" s="89"/>
      <c r="EB858" s="89"/>
      <c r="EC858" s="89"/>
      <c r="ED858" s="89"/>
      <c r="EE858" s="89"/>
      <c r="EF858" s="89"/>
      <c r="EG858" s="89"/>
      <c r="EH858" s="89"/>
      <c r="EI858" s="89"/>
      <c r="EJ858" s="84"/>
      <c r="EK858" s="84"/>
      <c r="EL858" s="84"/>
      <c r="EM858" s="34"/>
      <c r="EN858" s="90"/>
      <c r="EO858" s="90"/>
      <c r="EP858" s="90"/>
      <c r="EQ858" s="90"/>
      <c r="ER858" s="90"/>
      <c r="ES858" s="90"/>
      <c r="ET858" s="90"/>
      <c r="EU858" s="90"/>
      <c r="EV858" s="90"/>
    </row>
    <row r="859" spans="115:152" ht="6" customHeight="1">
      <c r="DK859" s="35"/>
      <c r="DL859" s="35"/>
      <c r="DM859" s="35"/>
      <c r="DN859" s="35"/>
      <c r="DO859" s="35"/>
      <c r="DS859" s="32"/>
      <c r="DT859" s="32"/>
      <c r="DU859" s="32"/>
      <c r="DV859" s="32"/>
      <c r="DW859" s="32"/>
      <c r="DX859" s="32"/>
      <c r="DY859" s="89"/>
      <c r="DZ859" s="89"/>
      <c r="EA859" s="89"/>
      <c r="EB859" s="89"/>
      <c r="EC859" s="89"/>
      <c r="ED859" s="89"/>
      <c r="EE859" s="89"/>
      <c r="EF859" s="89"/>
      <c r="EG859" s="89"/>
      <c r="EH859" s="89"/>
      <c r="EI859" s="89"/>
      <c r="EJ859" s="84"/>
      <c r="EK859" s="84"/>
      <c r="EL859" s="84"/>
      <c r="EM859" s="34"/>
      <c r="EN859" s="90"/>
      <c r="EO859" s="90"/>
      <c r="EP859" s="90"/>
      <c r="EQ859" s="90"/>
      <c r="ER859" s="90"/>
      <c r="ES859" s="90"/>
      <c r="ET859" s="90"/>
      <c r="EU859" s="90"/>
      <c r="EV859" s="90"/>
    </row>
    <row r="860" spans="115:152" ht="6" customHeight="1">
      <c r="DK860" s="35"/>
      <c r="DL860" s="35"/>
      <c r="DM860" s="35"/>
      <c r="DN860" s="35"/>
      <c r="DO860" s="35"/>
      <c r="DS860" s="32"/>
      <c r="DT860" s="32"/>
      <c r="DU860" s="32"/>
      <c r="DV860" s="32"/>
      <c r="DW860" s="32"/>
      <c r="DX860" s="32"/>
      <c r="DY860" s="34"/>
      <c r="DZ860" s="34"/>
      <c r="EA860" s="34"/>
      <c r="EB860" s="34"/>
      <c r="EC860" s="34"/>
      <c r="ED860" s="34"/>
      <c r="EE860" s="34"/>
      <c r="EF860" s="34"/>
      <c r="EM860" s="34"/>
      <c r="EN860" s="90"/>
      <c r="EO860" s="90"/>
      <c r="EP860" s="90"/>
      <c r="EQ860" s="90"/>
      <c r="ER860" s="90"/>
      <c r="ES860" s="90"/>
      <c r="ET860" s="90"/>
      <c r="EU860" s="90"/>
      <c r="EV860" s="90"/>
    </row>
    <row r="861" spans="115:152" ht="6" customHeight="1">
      <c r="DK861" s="35"/>
      <c r="DL861" s="35"/>
      <c r="DM861" s="35"/>
      <c r="DN861" s="35"/>
      <c r="DO861" s="35"/>
      <c r="DS861" s="32"/>
      <c r="DT861" s="32"/>
      <c r="DU861" s="32"/>
      <c r="DV861" s="32"/>
      <c r="DW861" s="32"/>
      <c r="DX861" s="32"/>
      <c r="EM861" s="34"/>
      <c r="EN861" s="90"/>
      <c r="EO861" s="90"/>
      <c r="EP861" s="90"/>
      <c r="EQ861" s="90"/>
      <c r="ER861" s="90"/>
      <c r="ES861" s="90"/>
      <c r="ET861" s="90"/>
      <c r="EU861" s="90"/>
      <c r="EV861" s="90"/>
    </row>
    <row r="862" spans="115:152" ht="6" customHeight="1">
      <c r="DK862" s="35"/>
      <c r="DL862" s="35"/>
      <c r="DM862" s="35"/>
      <c r="DN862" s="35"/>
      <c r="DO862" s="35"/>
      <c r="DS862" s="32"/>
      <c r="DT862" s="32"/>
      <c r="DU862" s="32"/>
      <c r="DV862" s="32"/>
      <c r="DW862" s="32"/>
      <c r="DX862" s="32"/>
      <c r="DY862" s="96"/>
      <c r="DZ862" s="96"/>
      <c r="EA862" s="96"/>
      <c r="EB862" s="96"/>
      <c r="EC862" s="96"/>
      <c r="ED862" s="96"/>
      <c r="EE862" s="96"/>
      <c r="EF862" s="96"/>
      <c r="EG862" s="96"/>
      <c r="EH862" s="96"/>
      <c r="EI862" s="96"/>
      <c r="EJ862" s="82"/>
      <c r="EK862" s="82"/>
      <c r="EL862" s="82"/>
      <c r="EM862" s="34"/>
      <c r="EN862" s="90"/>
      <c r="EO862" s="90"/>
      <c r="EP862" s="90"/>
      <c r="EQ862" s="90"/>
      <c r="ER862" s="90"/>
      <c r="ES862" s="90"/>
      <c r="ET862" s="90"/>
      <c r="EU862" s="90"/>
      <c r="EV862" s="90"/>
    </row>
    <row r="863" spans="115:152" ht="6" customHeight="1">
      <c r="DK863" s="35"/>
      <c r="DL863" s="35"/>
      <c r="DM863" s="35"/>
      <c r="DN863" s="35"/>
      <c r="DO863" s="35"/>
      <c r="DS863" s="32"/>
      <c r="DT863" s="32"/>
      <c r="DU863" s="32"/>
      <c r="DV863" s="32"/>
      <c r="DW863" s="32"/>
      <c r="DX863" s="32"/>
      <c r="DY863" s="96"/>
      <c r="DZ863" s="96"/>
      <c r="EA863" s="96"/>
      <c r="EB863" s="96"/>
      <c r="EC863" s="96"/>
      <c r="ED863" s="96"/>
      <c r="EE863" s="96"/>
      <c r="EF863" s="96"/>
      <c r="EG863" s="96"/>
      <c r="EH863" s="96"/>
      <c r="EI863" s="96"/>
      <c r="EJ863" s="82"/>
      <c r="EK863" s="82"/>
      <c r="EL863" s="82"/>
      <c r="EM863" s="34"/>
      <c r="EN863" s="90"/>
      <c r="EO863" s="90"/>
      <c r="EP863" s="90"/>
      <c r="EQ863" s="90"/>
      <c r="ER863" s="90"/>
      <c r="ES863" s="90"/>
      <c r="ET863" s="90"/>
      <c r="EU863" s="90"/>
      <c r="EV863" s="90"/>
    </row>
    <row r="864" spans="115:152" ht="6" customHeight="1">
      <c r="DK864" s="35"/>
      <c r="DL864" s="35"/>
      <c r="DM864" s="35"/>
      <c r="DN864" s="35"/>
      <c r="DO864" s="35"/>
      <c r="DS864" s="32"/>
      <c r="DT864" s="32"/>
      <c r="DU864" s="32"/>
      <c r="DV864" s="32"/>
      <c r="DW864" s="32"/>
      <c r="DX864" s="32"/>
      <c r="DY864" s="96"/>
      <c r="DZ864" s="96"/>
      <c r="EA864" s="96"/>
      <c r="EB864" s="96"/>
      <c r="EC864" s="96"/>
      <c r="ED864" s="96"/>
      <c r="EE864" s="96"/>
      <c r="EF864" s="96"/>
      <c r="EG864" s="96"/>
      <c r="EH864" s="96"/>
      <c r="EI864" s="96"/>
      <c r="EJ864" s="82"/>
      <c r="EK864" s="82"/>
      <c r="EL864" s="82"/>
      <c r="EM864" s="34"/>
      <c r="EN864" s="90"/>
      <c r="EO864" s="90"/>
      <c r="EP864" s="90"/>
      <c r="EQ864" s="90"/>
      <c r="ER864" s="90"/>
      <c r="ES864" s="90"/>
      <c r="ET864" s="90"/>
      <c r="EU864" s="90"/>
      <c r="EV864" s="90"/>
    </row>
    <row r="865" spans="115:152" ht="6" customHeight="1">
      <c r="DK865" s="35"/>
      <c r="DL865" s="35"/>
      <c r="DM865" s="35"/>
      <c r="DN865" s="35"/>
      <c r="DO865" s="35"/>
      <c r="DS865" s="32"/>
      <c r="DT865" s="32"/>
      <c r="DU865" s="32"/>
      <c r="DV865" s="32"/>
      <c r="DW865" s="32"/>
      <c r="DX865" s="32"/>
      <c r="DY865" s="96"/>
      <c r="DZ865" s="96"/>
      <c r="EA865" s="96"/>
      <c r="EB865" s="96"/>
      <c r="EC865" s="96"/>
      <c r="ED865" s="96"/>
      <c r="EE865" s="96"/>
      <c r="EF865" s="96"/>
      <c r="EG865" s="96"/>
      <c r="EH865" s="96"/>
      <c r="EI865" s="96"/>
      <c r="EJ865" s="82"/>
      <c r="EK865" s="82"/>
      <c r="EL865" s="82"/>
      <c r="EM865" s="34"/>
      <c r="EN865" s="90"/>
      <c r="EO865" s="90"/>
      <c r="EP865" s="90"/>
      <c r="EQ865" s="90"/>
      <c r="ER865" s="90"/>
      <c r="ES865" s="90"/>
      <c r="ET865" s="90"/>
      <c r="EU865" s="90"/>
      <c r="EV865" s="90"/>
    </row>
    <row r="866" spans="115:152" ht="6" customHeight="1">
      <c r="DK866" s="35"/>
      <c r="DL866" s="35"/>
      <c r="DM866" s="35"/>
      <c r="DN866" s="35"/>
      <c r="DO866" s="35"/>
      <c r="DS866" s="32"/>
      <c r="DT866" s="32"/>
      <c r="DU866" s="32"/>
      <c r="DV866" s="32"/>
      <c r="DW866" s="32"/>
      <c r="DX866" s="32"/>
      <c r="DY866" s="77"/>
      <c r="DZ866" s="77"/>
      <c r="EA866" s="77"/>
      <c r="EB866" s="77"/>
      <c r="EC866" s="77"/>
      <c r="ED866" s="77"/>
      <c r="EE866" s="77"/>
      <c r="EF866" s="77"/>
      <c r="EG866" s="77"/>
      <c r="EH866" s="77"/>
      <c r="EI866" s="77"/>
      <c r="EJ866" s="77"/>
      <c r="EK866" s="77"/>
      <c r="EL866" s="77"/>
      <c r="EM866" s="34"/>
      <c r="EN866" s="90"/>
      <c r="EO866" s="90"/>
      <c r="EP866" s="90"/>
      <c r="EQ866" s="90"/>
      <c r="ER866" s="90"/>
      <c r="ES866" s="90"/>
      <c r="ET866" s="90"/>
      <c r="EU866" s="90"/>
      <c r="EV866" s="90"/>
    </row>
    <row r="867" spans="115:152" ht="6" customHeight="1">
      <c r="DK867" s="35"/>
      <c r="DL867" s="35"/>
      <c r="DM867" s="35"/>
      <c r="DN867" s="35"/>
      <c r="DO867" s="35"/>
      <c r="DS867" s="32"/>
      <c r="DT867" s="32"/>
      <c r="DU867" s="32"/>
      <c r="DV867" s="32"/>
      <c r="DW867" s="32"/>
      <c r="DX867" s="32"/>
      <c r="DY867" s="97">
        <f>VLOOKUP(DY862,形種目・選手表!$A$2:$D$996,3)</f>
        <v>0</v>
      </c>
      <c r="DZ867" s="97"/>
      <c r="EA867" s="97"/>
      <c r="EB867" s="97"/>
      <c r="EC867" s="97"/>
      <c r="ED867" s="97"/>
      <c r="EE867" s="97"/>
      <c r="EF867" s="97"/>
      <c r="EG867" s="97"/>
      <c r="EH867" s="97"/>
      <c r="EI867" s="97"/>
      <c r="EJ867" s="83"/>
      <c r="EK867" s="83"/>
      <c r="EL867" s="83"/>
      <c r="EM867" s="34"/>
      <c r="EN867" s="90"/>
      <c r="EO867" s="90"/>
      <c r="EP867" s="90"/>
      <c r="EQ867" s="90"/>
      <c r="ER867" s="90"/>
      <c r="ES867" s="90"/>
      <c r="ET867" s="90"/>
      <c r="EU867" s="90"/>
      <c r="EV867" s="90"/>
    </row>
    <row r="868" spans="115:152" ht="6" customHeight="1">
      <c r="DK868" s="35"/>
      <c r="DL868" s="35"/>
      <c r="DM868" s="35"/>
      <c r="DN868" s="35"/>
      <c r="DO868" s="35"/>
      <c r="DS868" s="32"/>
      <c r="DT868" s="32"/>
      <c r="DU868" s="32"/>
      <c r="DV868" s="32"/>
      <c r="DW868" s="32"/>
      <c r="DX868" s="32"/>
      <c r="DY868" s="97"/>
      <c r="DZ868" s="97"/>
      <c r="EA868" s="97"/>
      <c r="EB868" s="97"/>
      <c r="EC868" s="97"/>
      <c r="ED868" s="97"/>
      <c r="EE868" s="97"/>
      <c r="EF868" s="97"/>
      <c r="EG868" s="97"/>
      <c r="EH868" s="97"/>
      <c r="EI868" s="97"/>
      <c r="EJ868" s="83"/>
      <c r="EK868" s="83"/>
      <c r="EL868" s="83"/>
      <c r="EM868" s="34"/>
      <c r="EN868" s="90"/>
      <c r="EO868" s="90"/>
      <c r="EP868" s="90"/>
      <c r="EQ868" s="90"/>
      <c r="ER868" s="90"/>
      <c r="ES868" s="90"/>
      <c r="ET868" s="90"/>
      <c r="EU868" s="90"/>
      <c r="EV868" s="90"/>
    </row>
    <row r="869" spans="115:152" ht="6" customHeight="1">
      <c r="DK869" s="35"/>
      <c r="DL869" s="35"/>
      <c r="DM869" s="35"/>
      <c r="DN869" s="35"/>
      <c r="DO869" s="35"/>
      <c r="DS869" s="32"/>
      <c r="DT869" s="32"/>
      <c r="DU869" s="32"/>
      <c r="DV869" s="32"/>
      <c r="DW869" s="32"/>
      <c r="DX869" s="32"/>
      <c r="DY869" s="97"/>
      <c r="DZ869" s="97"/>
      <c r="EA869" s="97"/>
      <c r="EB869" s="97"/>
      <c r="EC869" s="97"/>
      <c r="ED869" s="97"/>
      <c r="EE869" s="97"/>
      <c r="EF869" s="97"/>
      <c r="EG869" s="97"/>
      <c r="EH869" s="97"/>
      <c r="EI869" s="97"/>
      <c r="EJ869" s="83"/>
      <c r="EK869" s="83"/>
      <c r="EL869" s="83"/>
      <c r="EM869" s="34"/>
      <c r="EN869" s="90"/>
      <c r="EO869" s="90"/>
      <c r="EP869" s="90"/>
      <c r="EQ869" s="90"/>
      <c r="ER869" s="90"/>
      <c r="ES869" s="90"/>
      <c r="ET869" s="90"/>
      <c r="EU869" s="90"/>
      <c r="EV869" s="90"/>
    </row>
    <row r="870" spans="115:152" ht="6" customHeight="1">
      <c r="DK870" s="35"/>
      <c r="DL870" s="35"/>
      <c r="DM870" s="35"/>
      <c r="DN870" s="35"/>
      <c r="DO870" s="35"/>
      <c r="DS870" s="32"/>
      <c r="DT870" s="32"/>
      <c r="DU870" s="32"/>
      <c r="DV870" s="32"/>
      <c r="DW870" s="32"/>
      <c r="DX870" s="32"/>
      <c r="DY870" s="97"/>
      <c r="DZ870" s="97"/>
      <c r="EA870" s="97"/>
      <c r="EB870" s="97"/>
      <c r="EC870" s="97"/>
      <c r="ED870" s="97"/>
      <c r="EE870" s="97"/>
      <c r="EF870" s="97"/>
      <c r="EG870" s="97"/>
      <c r="EH870" s="97"/>
      <c r="EI870" s="97"/>
      <c r="EJ870" s="83"/>
      <c r="EK870" s="83"/>
      <c r="EL870" s="83"/>
      <c r="EM870" s="34"/>
      <c r="EN870" s="90"/>
      <c r="EO870" s="90"/>
      <c r="EP870" s="90"/>
      <c r="EQ870" s="90"/>
      <c r="ER870" s="90"/>
      <c r="ES870" s="90"/>
      <c r="ET870" s="90"/>
      <c r="EU870" s="90"/>
      <c r="EV870" s="90"/>
    </row>
    <row r="871" spans="115:152" ht="6" customHeight="1">
      <c r="DK871" s="35"/>
      <c r="DL871" s="35"/>
      <c r="DM871" s="35"/>
      <c r="DN871" s="35"/>
      <c r="DO871" s="35"/>
      <c r="DS871" s="32"/>
      <c r="DT871" s="32"/>
      <c r="DU871" s="32"/>
      <c r="DV871" s="32"/>
      <c r="DW871" s="32"/>
      <c r="DX871" s="32"/>
      <c r="DY871" s="97"/>
      <c r="DZ871" s="97"/>
      <c r="EA871" s="97"/>
      <c r="EB871" s="97"/>
      <c r="EC871" s="97"/>
      <c r="ED871" s="97"/>
      <c r="EE871" s="97"/>
      <c r="EF871" s="97"/>
      <c r="EG871" s="97"/>
      <c r="EH871" s="97"/>
      <c r="EI871" s="97"/>
      <c r="EJ871" s="83"/>
      <c r="EK871" s="83"/>
      <c r="EL871" s="83"/>
      <c r="EM871" s="34"/>
      <c r="EN871" s="90"/>
      <c r="EO871" s="90"/>
      <c r="EP871" s="90"/>
      <c r="EQ871" s="90"/>
      <c r="ER871" s="90"/>
      <c r="ES871" s="90"/>
      <c r="ET871" s="90"/>
      <c r="EU871" s="90"/>
      <c r="EV871" s="90"/>
    </row>
    <row r="872" spans="115:152" ht="6" customHeight="1">
      <c r="DK872" s="35"/>
      <c r="DL872" s="35"/>
      <c r="DM872" s="35"/>
      <c r="DN872" s="35"/>
      <c r="DO872" s="35"/>
      <c r="DS872" s="32"/>
      <c r="DT872" s="32"/>
      <c r="DU872" s="32"/>
      <c r="DV872" s="32"/>
      <c r="DW872" s="32"/>
      <c r="DX872" s="32"/>
      <c r="DY872" s="97"/>
      <c r="DZ872" s="97"/>
      <c r="EA872" s="97"/>
      <c r="EB872" s="97"/>
      <c r="EC872" s="97"/>
      <c r="ED872" s="97"/>
      <c r="EE872" s="97"/>
      <c r="EF872" s="97"/>
      <c r="EG872" s="97"/>
      <c r="EH872" s="97"/>
      <c r="EI872" s="97"/>
      <c r="EJ872" s="83"/>
      <c r="EK872" s="83"/>
      <c r="EL872" s="83"/>
      <c r="EM872" s="34"/>
      <c r="EN872" s="90"/>
      <c r="EO872" s="90"/>
      <c r="EP872" s="90"/>
      <c r="EQ872" s="90"/>
      <c r="ER872" s="90"/>
      <c r="ES872" s="90"/>
      <c r="ET872" s="90"/>
      <c r="EU872" s="90"/>
      <c r="EV872" s="90"/>
    </row>
    <row r="873" spans="115:152" ht="6" customHeight="1">
      <c r="DK873" s="35"/>
      <c r="DL873" s="35"/>
      <c r="DM873" s="35"/>
      <c r="DN873" s="35"/>
      <c r="DO873" s="35"/>
      <c r="DS873" s="32"/>
      <c r="DT873" s="32"/>
      <c r="DU873" s="32"/>
      <c r="DV873" s="32"/>
      <c r="DW873" s="32"/>
      <c r="DX873" s="32"/>
      <c r="DY873" s="97"/>
      <c r="DZ873" s="97"/>
      <c r="EA873" s="97"/>
      <c r="EB873" s="97"/>
      <c r="EC873" s="97"/>
      <c r="ED873" s="97"/>
      <c r="EE873" s="97"/>
      <c r="EF873" s="97"/>
      <c r="EG873" s="97"/>
      <c r="EH873" s="97"/>
      <c r="EI873" s="97"/>
      <c r="EJ873" s="83"/>
      <c r="EK873" s="83"/>
      <c r="EL873" s="83"/>
      <c r="EM873" s="34"/>
      <c r="EN873" s="90"/>
      <c r="EO873" s="90"/>
      <c r="EP873" s="90"/>
      <c r="EQ873" s="90"/>
      <c r="ER873" s="90"/>
      <c r="ES873" s="90"/>
      <c r="ET873" s="90"/>
      <c r="EU873" s="90"/>
      <c r="EV873" s="90"/>
    </row>
    <row r="874" spans="115:152" ht="6" customHeight="1">
      <c r="DK874" s="35"/>
      <c r="DL874" s="35"/>
      <c r="DM874" s="35"/>
      <c r="DN874" s="35"/>
      <c r="DO874" s="35"/>
      <c r="DY874" s="97"/>
      <c r="DZ874" s="97"/>
      <c r="EA874" s="97"/>
      <c r="EB874" s="97"/>
      <c r="EC874" s="97"/>
      <c r="ED874" s="97"/>
      <c r="EE874" s="97"/>
      <c r="EF874" s="97"/>
      <c r="EG874" s="97"/>
      <c r="EH874" s="97"/>
      <c r="EI874" s="97"/>
      <c r="EJ874" s="83"/>
      <c r="EK874" s="83"/>
      <c r="EL874" s="83"/>
      <c r="EM874" s="34"/>
      <c r="EN874" s="90"/>
      <c r="EO874" s="90"/>
      <c r="EP874" s="90"/>
      <c r="EQ874" s="90"/>
      <c r="ER874" s="90"/>
      <c r="ES874" s="90"/>
      <c r="ET874" s="90"/>
      <c r="EU874" s="90"/>
      <c r="EV874" s="90"/>
    </row>
    <row r="875" spans="115:152" ht="6" customHeight="1">
      <c r="DK875" s="35"/>
      <c r="DL875" s="35"/>
      <c r="DM875" s="35"/>
      <c r="DN875" s="35"/>
      <c r="DO875" s="35"/>
      <c r="DY875" s="97"/>
      <c r="DZ875" s="97"/>
      <c r="EA875" s="97"/>
      <c r="EB875" s="97"/>
      <c r="EC875" s="97"/>
      <c r="ED875" s="97"/>
      <c r="EE875" s="97"/>
      <c r="EF875" s="97"/>
      <c r="EG875" s="97"/>
      <c r="EH875" s="97"/>
      <c r="EI875" s="97"/>
      <c r="EJ875" s="83"/>
      <c r="EK875" s="83"/>
      <c r="EL875" s="83"/>
      <c r="EM875" s="34"/>
      <c r="EN875" s="90"/>
      <c r="EO875" s="90"/>
      <c r="EP875" s="90"/>
      <c r="EQ875" s="90"/>
      <c r="ER875" s="90"/>
      <c r="ES875" s="90"/>
      <c r="ET875" s="90"/>
      <c r="EU875" s="90"/>
      <c r="EV875" s="90"/>
    </row>
    <row r="876" spans="115:152" ht="6" customHeight="1">
      <c r="DK876" s="35"/>
      <c r="DL876" s="35"/>
      <c r="DM876" s="35"/>
      <c r="DN876" s="35"/>
      <c r="DO876" s="35"/>
      <c r="DY876" s="97"/>
      <c r="DZ876" s="97"/>
      <c r="EA876" s="97"/>
      <c r="EB876" s="97"/>
      <c r="EC876" s="97"/>
      <c r="ED876" s="97"/>
      <c r="EE876" s="97"/>
      <c r="EF876" s="97"/>
      <c r="EG876" s="97"/>
      <c r="EH876" s="97"/>
      <c r="EI876" s="97"/>
      <c r="EJ876" s="83"/>
      <c r="EK876" s="83"/>
      <c r="EL876" s="83"/>
      <c r="EM876" s="34"/>
      <c r="EN876" s="90"/>
      <c r="EO876" s="90"/>
      <c r="EP876" s="90"/>
      <c r="EQ876" s="90"/>
      <c r="ER876" s="90"/>
      <c r="ES876" s="90"/>
      <c r="ET876" s="90"/>
      <c r="EU876" s="90"/>
      <c r="EV876" s="90"/>
    </row>
    <row r="877" spans="115:152" ht="6" customHeight="1">
      <c r="DK877" s="35"/>
      <c r="DL877" s="35"/>
      <c r="DM877" s="35"/>
      <c r="DN877" s="35"/>
      <c r="DO877" s="35"/>
      <c r="DY877" s="97"/>
      <c r="DZ877" s="97"/>
      <c r="EA877" s="97"/>
      <c r="EB877" s="97"/>
      <c r="EC877" s="97"/>
      <c r="ED877" s="97"/>
      <c r="EE877" s="97"/>
      <c r="EF877" s="97"/>
      <c r="EG877" s="97"/>
      <c r="EH877" s="97"/>
      <c r="EI877" s="97"/>
      <c r="EJ877" s="83"/>
      <c r="EK877" s="83"/>
      <c r="EL877" s="83"/>
      <c r="EM877" s="34"/>
      <c r="EN877" s="90"/>
      <c r="EO877" s="90"/>
      <c r="EP877" s="90"/>
      <c r="EQ877" s="90"/>
      <c r="ER877" s="90"/>
      <c r="ES877" s="90"/>
      <c r="ET877" s="90"/>
      <c r="EU877" s="90"/>
      <c r="EV877" s="90"/>
    </row>
    <row r="878" spans="115:152" ht="6" customHeight="1">
      <c r="DK878" s="35"/>
      <c r="DL878" s="35"/>
      <c r="DM878" s="35"/>
      <c r="DN878" s="35"/>
      <c r="DO878" s="35"/>
      <c r="DY878" s="97"/>
      <c r="DZ878" s="97"/>
      <c r="EA878" s="97"/>
      <c r="EB878" s="97"/>
      <c r="EC878" s="97"/>
      <c r="ED878" s="97"/>
      <c r="EE878" s="97"/>
      <c r="EF878" s="97"/>
      <c r="EG878" s="97"/>
      <c r="EH878" s="97"/>
      <c r="EI878" s="97"/>
      <c r="EJ878" s="83"/>
      <c r="EK878" s="83"/>
      <c r="EL878" s="83"/>
      <c r="EM878" s="34"/>
      <c r="EN878" s="90"/>
      <c r="EO878" s="90"/>
      <c r="EP878" s="90"/>
      <c r="EQ878" s="90"/>
      <c r="ER878" s="90"/>
      <c r="ES878" s="90"/>
      <c r="ET878" s="90"/>
      <c r="EU878" s="90"/>
      <c r="EV878" s="90"/>
    </row>
    <row r="879" spans="115:152" ht="6" customHeight="1">
      <c r="DK879" s="35"/>
      <c r="DL879" s="35"/>
      <c r="DM879" s="35"/>
      <c r="DN879" s="35"/>
      <c r="DO879" s="35"/>
      <c r="DY879" s="97"/>
      <c r="DZ879" s="97"/>
      <c r="EA879" s="97"/>
      <c r="EB879" s="97"/>
      <c r="EC879" s="97"/>
      <c r="ED879" s="97"/>
      <c r="EE879" s="97"/>
      <c r="EF879" s="97"/>
      <c r="EG879" s="97"/>
      <c r="EH879" s="97"/>
      <c r="EI879" s="97"/>
      <c r="EJ879" s="83"/>
      <c r="EK879" s="83"/>
      <c r="EL879" s="83"/>
      <c r="EM879" s="34"/>
      <c r="EN879" s="90"/>
      <c r="EO879" s="90"/>
      <c r="EP879" s="90"/>
      <c r="EQ879" s="90"/>
      <c r="ER879" s="90"/>
      <c r="ES879" s="90"/>
      <c r="ET879" s="90"/>
      <c r="EU879" s="90"/>
      <c r="EV879" s="90"/>
    </row>
    <row r="880" spans="115:152" ht="6" customHeight="1">
      <c r="DK880" s="35"/>
      <c r="DL880" s="35"/>
      <c r="DM880" s="35"/>
      <c r="DN880" s="35"/>
      <c r="DO880" s="35"/>
      <c r="DY880" s="97"/>
      <c r="DZ880" s="97"/>
      <c r="EA880" s="97"/>
      <c r="EB880" s="97"/>
      <c r="EC880" s="97"/>
      <c r="ED880" s="97"/>
      <c r="EE880" s="97"/>
      <c r="EF880" s="97"/>
      <c r="EG880" s="97"/>
      <c r="EH880" s="97"/>
      <c r="EI880" s="97"/>
      <c r="EJ880" s="83"/>
      <c r="EK880" s="83"/>
      <c r="EL880" s="83"/>
      <c r="EM880" s="34"/>
      <c r="EN880" s="90"/>
      <c r="EO880" s="90"/>
      <c r="EP880" s="90"/>
      <c r="EQ880" s="90"/>
      <c r="ER880" s="90"/>
      <c r="ES880" s="90"/>
      <c r="ET880" s="90"/>
      <c r="EU880" s="90"/>
      <c r="EV880" s="90"/>
    </row>
    <row r="881" spans="115:152" ht="6" customHeight="1">
      <c r="DK881" s="35"/>
      <c r="DL881" s="35"/>
      <c r="DM881" s="35"/>
      <c r="DN881" s="35"/>
      <c r="DO881" s="35"/>
      <c r="DY881" s="97"/>
      <c r="DZ881" s="97"/>
      <c r="EA881" s="97"/>
      <c r="EB881" s="97"/>
      <c r="EC881" s="97"/>
      <c r="ED881" s="97"/>
      <c r="EE881" s="97"/>
      <c r="EF881" s="97"/>
      <c r="EG881" s="97"/>
      <c r="EH881" s="97"/>
      <c r="EI881" s="97"/>
      <c r="EJ881" s="83"/>
      <c r="EK881" s="83"/>
      <c r="EL881" s="83"/>
      <c r="EM881" s="34"/>
      <c r="EN881" s="90"/>
      <c r="EO881" s="90"/>
      <c r="EP881" s="90"/>
      <c r="EQ881" s="90"/>
      <c r="ER881" s="90"/>
      <c r="ES881" s="90"/>
      <c r="ET881" s="90"/>
      <c r="EU881" s="90"/>
      <c r="EV881" s="90"/>
    </row>
    <row r="882" spans="115:152" ht="6" customHeight="1">
      <c r="DK882" s="35"/>
      <c r="DL882" s="35"/>
      <c r="DM882" s="35"/>
      <c r="DN882" s="35"/>
      <c r="DO882" s="35"/>
      <c r="DY882" s="97"/>
      <c r="DZ882" s="97"/>
      <c r="EA882" s="97"/>
      <c r="EB882" s="97"/>
      <c r="EC882" s="97"/>
      <c r="ED882" s="97"/>
      <c r="EE882" s="97"/>
      <c r="EF882" s="97"/>
      <c r="EG882" s="97"/>
      <c r="EH882" s="97"/>
      <c r="EI882" s="97"/>
      <c r="EJ882" s="83"/>
      <c r="EK882" s="83"/>
      <c r="EL882" s="83"/>
      <c r="EM882" s="34"/>
      <c r="EN882" s="90"/>
      <c r="EO882" s="90"/>
      <c r="EP882" s="90"/>
      <c r="EQ882" s="90"/>
      <c r="ER882" s="90"/>
      <c r="ES882" s="90"/>
      <c r="ET882" s="90"/>
      <c r="EU882" s="90"/>
      <c r="EV882" s="90"/>
    </row>
    <row r="883" spans="115:152" ht="6" customHeight="1">
      <c r="DY883" s="97"/>
      <c r="DZ883" s="97"/>
      <c r="EA883" s="97"/>
      <c r="EB883" s="97"/>
      <c r="EC883" s="97"/>
      <c r="ED883" s="97"/>
      <c r="EE883" s="97"/>
      <c r="EF883" s="97"/>
      <c r="EG883" s="97"/>
      <c r="EH883" s="97"/>
      <c r="EI883" s="97"/>
      <c r="EJ883" s="83"/>
      <c r="EK883" s="83"/>
      <c r="EL883" s="83"/>
      <c r="EM883" s="34"/>
      <c r="EN883" s="90"/>
      <c r="EO883" s="90"/>
      <c r="EP883" s="90"/>
      <c r="EQ883" s="90"/>
      <c r="ER883" s="90"/>
      <c r="ES883" s="90"/>
      <c r="ET883" s="90"/>
      <c r="EU883" s="90"/>
      <c r="EV883" s="90"/>
    </row>
    <row r="884" spans="115:152" ht="6" customHeight="1">
      <c r="DY884" s="97"/>
      <c r="DZ884" s="97"/>
      <c r="EA884" s="97"/>
      <c r="EB884" s="97"/>
      <c r="EC884" s="97"/>
      <c r="ED884" s="97"/>
      <c r="EE884" s="97"/>
      <c r="EF884" s="97"/>
      <c r="EG884" s="97"/>
      <c r="EH884" s="97"/>
      <c r="EI884" s="97"/>
      <c r="EJ884" s="83"/>
      <c r="EK884" s="83"/>
      <c r="EL884" s="83"/>
      <c r="EM884" s="34"/>
      <c r="EN884" s="90"/>
      <c r="EO884" s="90"/>
      <c r="EP884" s="90"/>
      <c r="EQ884" s="90"/>
      <c r="ER884" s="90"/>
      <c r="ES884" s="90"/>
      <c r="ET884" s="90"/>
      <c r="EU884" s="90"/>
      <c r="EV884" s="90"/>
    </row>
    <row r="885" spans="115:152" ht="6" customHeight="1">
      <c r="DY885" s="97"/>
      <c r="DZ885" s="97"/>
      <c r="EA885" s="97"/>
      <c r="EB885" s="97"/>
      <c r="EC885" s="97"/>
      <c r="ED885" s="97"/>
      <c r="EE885" s="97"/>
      <c r="EF885" s="97"/>
      <c r="EG885" s="97"/>
      <c r="EH885" s="97"/>
      <c r="EI885" s="97"/>
      <c r="EJ885" s="83"/>
      <c r="EK885" s="83"/>
      <c r="EL885" s="83"/>
      <c r="EM885" s="34"/>
      <c r="EN885" s="90"/>
      <c r="EO885" s="90"/>
      <c r="EP885" s="90"/>
      <c r="EQ885" s="90"/>
      <c r="ER885" s="90"/>
      <c r="ES885" s="90"/>
      <c r="ET885" s="90"/>
      <c r="EU885" s="90"/>
      <c r="EV885" s="90"/>
    </row>
    <row r="886" spans="115:152" ht="6" customHeight="1">
      <c r="DY886" s="97"/>
      <c r="DZ886" s="97"/>
      <c r="EA886" s="97"/>
      <c r="EB886" s="97"/>
      <c r="EC886" s="97"/>
      <c r="ED886" s="97"/>
      <c r="EE886" s="97"/>
      <c r="EF886" s="97"/>
      <c r="EG886" s="97"/>
      <c r="EH886" s="97"/>
      <c r="EI886" s="97"/>
      <c r="EJ886" s="83"/>
      <c r="EK886" s="83"/>
      <c r="EL886" s="83"/>
      <c r="EM886" s="34"/>
      <c r="EN886" s="90"/>
      <c r="EO886" s="90"/>
      <c r="EP886" s="90"/>
      <c r="EQ886" s="90"/>
      <c r="ER886" s="90"/>
      <c r="ES886" s="90"/>
      <c r="ET886" s="90"/>
      <c r="EU886" s="90"/>
      <c r="EV886" s="90"/>
    </row>
    <row r="887" spans="115:152" ht="6" customHeight="1">
      <c r="DY887" s="97"/>
      <c r="DZ887" s="97"/>
      <c r="EA887" s="97"/>
      <c r="EB887" s="97"/>
      <c r="EC887" s="97"/>
      <c r="ED887" s="97"/>
      <c r="EE887" s="97"/>
      <c r="EF887" s="97"/>
      <c r="EG887" s="97"/>
      <c r="EH887" s="97"/>
      <c r="EI887" s="97"/>
      <c r="EJ887" s="83"/>
      <c r="EK887" s="83"/>
      <c r="EL887" s="83"/>
      <c r="EM887" s="34"/>
      <c r="EN887" s="90"/>
      <c r="EO887" s="90"/>
      <c r="EP887" s="90"/>
      <c r="EQ887" s="90"/>
      <c r="ER887" s="90"/>
      <c r="ES887" s="90"/>
      <c r="ET887" s="90"/>
      <c r="EU887" s="90"/>
      <c r="EV887" s="90"/>
    </row>
    <row r="888" spans="115:152" ht="6" customHeight="1">
      <c r="DY888" s="97"/>
      <c r="DZ888" s="97"/>
      <c r="EA888" s="97"/>
      <c r="EB888" s="97"/>
      <c r="EC888" s="97"/>
      <c r="ED888" s="97"/>
      <c r="EE888" s="97"/>
      <c r="EF888" s="97"/>
      <c r="EG888" s="97"/>
      <c r="EH888" s="97"/>
      <c r="EI888" s="97"/>
      <c r="EJ888" s="83"/>
      <c r="EK888" s="83"/>
      <c r="EL888" s="83"/>
      <c r="EM888" s="34"/>
      <c r="EN888" s="90"/>
      <c r="EO888" s="90"/>
      <c r="EP888" s="90"/>
      <c r="EQ888" s="90"/>
      <c r="ER888" s="90"/>
      <c r="ES888" s="90"/>
      <c r="ET888" s="90"/>
      <c r="EU888" s="90"/>
      <c r="EV888" s="90"/>
    </row>
    <row r="889" spans="115:152" ht="6" customHeight="1">
      <c r="DY889" s="97"/>
      <c r="DZ889" s="97"/>
      <c r="EA889" s="97"/>
      <c r="EB889" s="97"/>
      <c r="EC889" s="97"/>
      <c r="ED889" s="97"/>
      <c r="EE889" s="97"/>
      <c r="EF889" s="97"/>
      <c r="EG889" s="97"/>
      <c r="EH889" s="97"/>
      <c r="EI889" s="97"/>
      <c r="EJ889" s="83"/>
      <c r="EK889" s="83"/>
      <c r="EL889" s="83"/>
      <c r="EM889" s="34"/>
      <c r="EN889" s="90"/>
      <c r="EO889" s="90"/>
      <c r="EP889" s="90"/>
      <c r="EQ889" s="90"/>
      <c r="ER889" s="90"/>
      <c r="ES889" s="90"/>
      <c r="ET889" s="90"/>
      <c r="EU889" s="90"/>
      <c r="EV889" s="90"/>
    </row>
    <row r="890" spans="115:152" ht="6" customHeight="1">
      <c r="DY890" s="97"/>
      <c r="DZ890" s="97"/>
      <c r="EA890" s="97"/>
      <c r="EB890" s="97"/>
      <c r="EC890" s="97"/>
      <c r="ED890" s="97"/>
      <c r="EE890" s="97"/>
      <c r="EF890" s="97"/>
      <c r="EG890" s="97"/>
      <c r="EH890" s="97"/>
      <c r="EI890" s="97"/>
      <c r="EJ890" s="83"/>
      <c r="EK890" s="83"/>
      <c r="EL890" s="83"/>
      <c r="EM890" s="34"/>
      <c r="EN890" s="90"/>
      <c r="EO890" s="90"/>
      <c r="EP890" s="90"/>
      <c r="EQ890" s="90"/>
      <c r="ER890" s="90"/>
      <c r="ES890" s="90"/>
      <c r="ET890" s="90"/>
      <c r="EU890" s="90"/>
      <c r="EV890" s="90"/>
    </row>
    <row r="891" spans="115:152" ht="6" customHeight="1">
      <c r="DY891" s="97"/>
      <c r="DZ891" s="97"/>
      <c r="EA891" s="97"/>
      <c r="EB891" s="97"/>
      <c r="EC891" s="97"/>
      <c r="ED891" s="97"/>
      <c r="EE891" s="97"/>
      <c r="EF891" s="97"/>
      <c r="EG891" s="97"/>
      <c r="EH891" s="97"/>
      <c r="EI891" s="97"/>
      <c r="EJ891" s="83"/>
      <c r="EK891" s="83"/>
      <c r="EL891" s="83"/>
      <c r="EM891" s="34"/>
      <c r="EN891" s="90"/>
      <c r="EO891" s="90"/>
      <c r="EP891" s="90"/>
      <c r="EQ891" s="90"/>
      <c r="ER891" s="90"/>
      <c r="ES891" s="90"/>
      <c r="ET891" s="90"/>
      <c r="EU891" s="90"/>
      <c r="EV891" s="90"/>
    </row>
    <row r="892" spans="115:152" ht="6" customHeight="1">
      <c r="DY892" s="97"/>
      <c r="DZ892" s="97"/>
      <c r="EA892" s="97"/>
      <c r="EB892" s="97"/>
      <c r="EC892" s="97"/>
      <c r="ED892" s="97"/>
      <c r="EE892" s="97"/>
      <c r="EF892" s="97"/>
      <c r="EG892" s="97"/>
      <c r="EH892" s="97"/>
      <c r="EI892" s="97"/>
      <c r="EJ892" s="83"/>
      <c r="EK892" s="83"/>
      <c r="EL892" s="83"/>
      <c r="EM892" s="34"/>
      <c r="EN892" s="90"/>
      <c r="EO892" s="90"/>
      <c r="EP892" s="90"/>
      <c r="EQ892" s="90"/>
      <c r="ER892" s="90"/>
      <c r="ES892" s="90"/>
      <c r="ET892" s="90"/>
      <c r="EU892" s="90"/>
      <c r="EV892" s="90"/>
    </row>
    <row r="893" spans="115:152" ht="6" customHeight="1">
      <c r="DY893" s="97"/>
      <c r="DZ893" s="97"/>
      <c r="EA893" s="97"/>
      <c r="EB893" s="97"/>
      <c r="EC893" s="97"/>
      <c r="ED893" s="97"/>
      <c r="EE893" s="97"/>
      <c r="EF893" s="97"/>
      <c r="EG893" s="97"/>
      <c r="EH893" s="97"/>
      <c r="EI893" s="97"/>
      <c r="EJ893" s="83"/>
      <c r="EK893" s="83"/>
      <c r="EL893" s="83"/>
      <c r="EM893" s="34"/>
      <c r="EN893" s="90"/>
      <c r="EO893" s="90"/>
      <c r="EP893" s="90"/>
      <c r="EQ893" s="90"/>
      <c r="ER893" s="90"/>
      <c r="ES893" s="90"/>
      <c r="ET893" s="90"/>
      <c r="EU893" s="90"/>
      <c r="EV893" s="90"/>
    </row>
    <row r="894" spans="115:152" ht="6" customHeight="1">
      <c r="DY894" s="97"/>
      <c r="DZ894" s="97"/>
      <c r="EA894" s="97"/>
      <c r="EB894" s="97"/>
      <c r="EC894" s="97"/>
      <c r="ED894" s="97"/>
      <c r="EE894" s="97"/>
      <c r="EF894" s="97"/>
      <c r="EG894" s="97"/>
      <c r="EH894" s="97"/>
      <c r="EI894" s="97"/>
      <c r="EJ894" s="83"/>
      <c r="EK894" s="83"/>
      <c r="EL894" s="83"/>
      <c r="EM894" s="34"/>
      <c r="EN894" s="90"/>
      <c r="EO894" s="90"/>
      <c r="EP894" s="90"/>
      <c r="EQ894" s="90"/>
      <c r="ER894" s="90"/>
      <c r="ES894" s="90"/>
      <c r="ET894" s="90"/>
      <c r="EU894" s="90"/>
      <c r="EV894" s="90"/>
    </row>
    <row r="895" spans="115:152" ht="6" customHeight="1">
      <c r="DY895" s="97"/>
      <c r="DZ895" s="97"/>
      <c r="EA895" s="97"/>
      <c r="EB895" s="97"/>
      <c r="EC895" s="97"/>
      <c r="ED895" s="97"/>
      <c r="EE895" s="97"/>
      <c r="EF895" s="97"/>
      <c r="EG895" s="97"/>
      <c r="EH895" s="97"/>
      <c r="EI895" s="97"/>
      <c r="EJ895" s="83"/>
      <c r="EK895" s="83"/>
      <c r="EL895" s="83"/>
      <c r="EM895" s="34"/>
      <c r="EN895" s="90"/>
      <c r="EO895" s="90"/>
      <c r="EP895" s="90"/>
      <c r="EQ895" s="90"/>
      <c r="ER895" s="90"/>
      <c r="ES895" s="90"/>
      <c r="ET895" s="90"/>
      <c r="EU895" s="90"/>
      <c r="EV895" s="90"/>
    </row>
    <row r="896" spans="115:152" ht="6" customHeight="1">
      <c r="DY896" s="97"/>
      <c r="DZ896" s="97"/>
      <c r="EA896" s="97"/>
      <c r="EB896" s="97"/>
      <c r="EC896" s="97"/>
      <c r="ED896" s="97"/>
      <c r="EE896" s="97"/>
      <c r="EF896" s="97"/>
      <c r="EG896" s="97"/>
      <c r="EH896" s="97"/>
      <c r="EI896" s="97"/>
      <c r="EJ896" s="83"/>
      <c r="EK896" s="83"/>
      <c r="EL896" s="83"/>
      <c r="EM896" s="34"/>
      <c r="EN896" s="90"/>
      <c r="EO896" s="90"/>
      <c r="EP896" s="90"/>
      <c r="EQ896" s="90"/>
      <c r="ER896" s="90"/>
      <c r="ES896" s="90"/>
      <c r="ET896" s="90"/>
      <c r="EU896" s="90"/>
      <c r="EV896" s="90"/>
    </row>
    <row r="897" spans="129:152" ht="6" customHeight="1">
      <c r="DY897" s="97"/>
      <c r="DZ897" s="97"/>
      <c r="EA897" s="97"/>
      <c r="EB897" s="97"/>
      <c r="EC897" s="97"/>
      <c r="ED897" s="97"/>
      <c r="EE897" s="97"/>
      <c r="EF897" s="97"/>
      <c r="EG897" s="97"/>
      <c r="EH897" s="97"/>
      <c r="EI897" s="97"/>
      <c r="EJ897" s="83"/>
      <c r="EK897" s="83"/>
      <c r="EL897" s="83"/>
      <c r="EM897" s="34"/>
      <c r="EN897" s="90"/>
      <c r="EO897" s="90"/>
      <c r="EP897" s="90"/>
      <c r="EQ897" s="90"/>
      <c r="ER897" s="90"/>
      <c r="ES897" s="90"/>
      <c r="ET897" s="90"/>
      <c r="EU897" s="90"/>
      <c r="EV897" s="90"/>
    </row>
    <row r="898" spans="129:152" ht="6" customHeight="1">
      <c r="DY898" s="97"/>
      <c r="DZ898" s="97"/>
      <c r="EA898" s="97"/>
      <c r="EB898" s="97"/>
      <c r="EC898" s="97"/>
      <c r="ED898" s="97"/>
      <c r="EE898" s="97"/>
      <c r="EF898" s="97"/>
      <c r="EG898" s="97"/>
      <c r="EH898" s="97"/>
      <c r="EI898" s="97"/>
      <c r="EJ898" s="83"/>
      <c r="EK898" s="83"/>
      <c r="EL898" s="83"/>
      <c r="EM898" s="34"/>
      <c r="EN898" s="90"/>
      <c r="EO898" s="90"/>
      <c r="EP898" s="90"/>
      <c r="EQ898" s="90"/>
      <c r="ER898" s="90"/>
      <c r="ES898" s="90"/>
      <c r="ET898" s="90"/>
      <c r="EU898" s="90"/>
      <c r="EV898" s="90"/>
    </row>
    <row r="899" spans="129:152" ht="6" customHeight="1">
      <c r="DY899" s="97"/>
      <c r="DZ899" s="97"/>
      <c r="EA899" s="97"/>
      <c r="EB899" s="97"/>
      <c r="EC899" s="97"/>
      <c r="ED899" s="97"/>
      <c r="EE899" s="97"/>
      <c r="EF899" s="97"/>
      <c r="EG899" s="97"/>
      <c r="EH899" s="97"/>
      <c r="EI899" s="97"/>
      <c r="EJ899" s="83"/>
      <c r="EK899" s="83"/>
      <c r="EL899" s="83"/>
      <c r="EM899" s="34"/>
      <c r="EN899" s="90"/>
      <c r="EO899" s="90"/>
      <c r="EP899" s="90"/>
      <c r="EQ899" s="90"/>
      <c r="ER899" s="90"/>
      <c r="ES899" s="90"/>
      <c r="ET899" s="90"/>
      <c r="EU899" s="90"/>
      <c r="EV899" s="90"/>
    </row>
    <row r="900" spans="129:152" ht="6" customHeight="1">
      <c r="DY900" s="97"/>
      <c r="DZ900" s="97"/>
      <c r="EA900" s="97"/>
      <c r="EB900" s="97"/>
      <c r="EC900" s="97"/>
      <c r="ED900" s="97"/>
      <c r="EE900" s="97"/>
      <c r="EF900" s="97"/>
      <c r="EG900" s="97"/>
      <c r="EH900" s="97"/>
      <c r="EI900" s="97"/>
      <c r="EJ900" s="83"/>
      <c r="EK900" s="83"/>
      <c r="EL900" s="83"/>
      <c r="EM900" s="34"/>
      <c r="EN900" s="90"/>
      <c r="EO900" s="90"/>
      <c r="EP900" s="90"/>
      <c r="EQ900" s="90"/>
      <c r="ER900" s="90"/>
      <c r="ES900" s="90"/>
      <c r="ET900" s="90"/>
      <c r="EU900" s="90"/>
      <c r="EV900" s="90"/>
    </row>
    <row r="901" spans="129:152" ht="6" customHeight="1">
      <c r="DY901" s="97"/>
      <c r="DZ901" s="97"/>
      <c r="EA901" s="97"/>
      <c r="EB901" s="97"/>
      <c r="EC901" s="97"/>
      <c r="ED901" s="97"/>
      <c r="EE901" s="97"/>
      <c r="EF901" s="97"/>
      <c r="EG901" s="97"/>
      <c r="EH901" s="97"/>
      <c r="EI901" s="97"/>
      <c r="EJ901" s="83"/>
      <c r="EK901" s="83"/>
      <c r="EL901" s="83"/>
      <c r="EM901" s="34"/>
      <c r="EN901" s="90"/>
      <c r="EO901" s="90"/>
      <c r="EP901" s="90"/>
      <c r="EQ901" s="90"/>
      <c r="ER901" s="90"/>
      <c r="ES901" s="90"/>
      <c r="ET901" s="90"/>
      <c r="EU901" s="90"/>
      <c r="EV901" s="90"/>
    </row>
    <row r="902" spans="129:152" ht="6" customHeight="1">
      <c r="DY902" s="97"/>
      <c r="DZ902" s="97"/>
      <c r="EA902" s="97"/>
      <c r="EB902" s="97"/>
      <c r="EC902" s="97"/>
      <c r="ED902" s="97"/>
      <c r="EE902" s="97"/>
      <c r="EF902" s="97"/>
      <c r="EG902" s="97"/>
      <c r="EH902" s="97"/>
      <c r="EI902" s="97"/>
      <c r="EJ902" s="83"/>
      <c r="EK902" s="83"/>
      <c r="EL902" s="83"/>
      <c r="EM902" s="34"/>
      <c r="EN902" s="90"/>
      <c r="EO902" s="90"/>
      <c r="EP902" s="90"/>
      <c r="EQ902" s="90"/>
      <c r="ER902" s="90"/>
      <c r="ES902" s="90"/>
      <c r="ET902" s="90"/>
      <c r="EU902" s="90"/>
      <c r="EV902" s="90"/>
    </row>
    <row r="903" spans="129:152" ht="6" customHeight="1">
      <c r="DY903" s="97"/>
      <c r="DZ903" s="97"/>
      <c r="EA903" s="97"/>
      <c r="EB903" s="97"/>
      <c r="EC903" s="97"/>
      <c r="ED903" s="97"/>
      <c r="EE903" s="97"/>
      <c r="EF903" s="97"/>
      <c r="EG903" s="97"/>
      <c r="EH903" s="97"/>
      <c r="EI903" s="97"/>
      <c r="EJ903" s="83"/>
      <c r="EK903" s="83"/>
      <c r="EL903" s="83"/>
      <c r="EM903" s="34"/>
      <c r="EN903" s="90"/>
      <c r="EO903" s="90"/>
      <c r="EP903" s="90"/>
      <c r="EQ903" s="90"/>
      <c r="ER903" s="90"/>
      <c r="ES903" s="90"/>
      <c r="ET903" s="90"/>
      <c r="EU903" s="90"/>
      <c r="EV903" s="90"/>
    </row>
    <row r="904" spans="129:152" ht="6" customHeight="1">
      <c r="DY904" s="97"/>
      <c r="DZ904" s="97"/>
      <c r="EA904" s="97"/>
      <c r="EB904" s="97"/>
      <c r="EC904" s="97"/>
      <c r="ED904" s="97"/>
      <c r="EE904" s="97"/>
      <c r="EF904" s="97"/>
      <c r="EG904" s="97"/>
      <c r="EH904" s="97"/>
      <c r="EI904" s="97"/>
      <c r="EJ904" s="83"/>
      <c r="EK904" s="83"/>
      <c r="EL904" s="83"/>
      <c r="EM904" s="34"/>
      <c r="EN904" s="90"/>
      <c r="EO904" s="90"/>
      <c r="EP904" s="90"/>
      <c r="EQ904" s="90"/>
      <c r="ER904" s="90"/>
      <c r="ES904" s="90"/>
      <c r="ET904" s="90"/>
      <c r="EU904" s="90"/>
      <c r="EV904" s="90"/>
    </row>
    <row r="905" spans="129:152" ht="6" customHeight="1">
      <c r="DY905" s="97"/>
      <c r="DZ905" s="97"/>
      <c r="EA905" s="97"/>
      <c r="EB905" s="97"/>
      <c r="EC905" s="97"/>
      <c r="ED905" s="97"/>
      <c r="EE905" s="97"/>
      <c r="EF905" s="97"/>
      <c r="EG905" s="97"/>
      <c r="EH905" s="97"/>
      <c r="EI905" s="97"/>
      <c r="EJ905" s="83"/>
      <c r="EK905" s="83"/>
      <c r="EL905" s="83"/>
      <c r="EM905" s="34"/>
      <c r="EN905" s="90"/>
      <c r="EO905" s="90"/>
      <c r="EP905" s="90"/>
      <c r="EQ905" s="90"/>
      <c r="ER905" s="90"/>
      <c r="ES905" s="90"/>
      <c r="ET905" s="90"/>
      <c r="EU905" s="90"/>
      <c r="EV905" s="90"/>
    </row>
    <row r="906" spans="129:152" ht="6" customHeight="1">
      <c r="DY906" s="97"/>
      <c r="DZ906" s="97"/>
      <c r="EA906" s="97"/>
      <c r="EB906" s="97"/>
      <c r="EC906" s="97"/>
      <c r="ED906" s="97"/>
      <c r="EE906" s="97"/>
      <c r="EF906" s="97"/>
      <c r="EG906" s="97"/>
      <c r="EH906" s="97"/>
      <c r="EI906" s="97"/>
      <c r="EJ906" s="83"/>
      <c r="EK906" s="83"/>
      <c r="EL906" s="83"/>
      <c r="EM906" s="34"/>
      <c r="EN906" s="90"/>
      <c r="EO906" s="90"/>
      <c r="EP906" s="90"/>
      <c r="EQ906" s="90"/>
      <c r="ER906" s="90"/>
      <c r="ES906" s="90"/>
      <c r="ET906" s="90"/>
      <c r="EU906" s="90"/>
      <c r="EV906" s="90"/>
    </row>
    <row r="907" spans="129:152" ht="6" customHeight="1">
      <c r="DY907" s="97"/>
      <c r="DZ907" s="97"/>
      <c r="EA907" s="97"/>
      <c r="EB907" s="97"/>
      <c r="EC907" s="97"/>
      <c r="ED907" s="97"/>
      <c r="EE907" s="97"/>
      <c r="EF907" s="97"/>
      <c r="EG907" s="97"/>
      <c r="EH907" s="97"/>
      <c r="EI907" s="97"/>
      <c r="EJ907" s="83"/>
      <c r="EK907" s="83"/>
      <c r="EL907" s="83"/>
      <c r="EM907" s="34"/>
      <c r="EN907" s="90"/>
      <c r="EO907" s="90"/>
      <c r="EP907" s="90"/>
      <c r="EQ907" s="90"/>
      <c r="ER907" s="90"/>
      <c r="ES907" s="90"/>
      <c r="ET907" s="90"/>
      <c r="EU907" s="90"/>
      <c r="EV907" s="90"/>
    </row>
    <row r="908" spans="129:152" ht="6" customHeight="1">
      <c r="DY908" s="97"/>
      <c r="DZ908" s="97"/>
      <c r="EA908" s="97"/>
      <c r="EB908" s="97"/>
      <c r="EC908" s="97"/>
      <c r="ED908" s="97"/>
      <c r="EE908" s="97"/>
      <c r="EF908" s="97"/>
      <c r="EG908" s="97"/>
      <c r="EH908" s="97"/>
      <c r="EI908" s="97"/>
      <c r="EJ908" s="83"/>
      <c r="EK908" s="83"/>
      <c r="EL908" s="83"/>
      <c r="EN908" s="90"/>
      <c r="EO908" s="90"/>
      <c r="EP908" s="90"/>
      <c r="EQ908" s="90"/>
      <c r="ER908" s="90"/>
      <c r="ES908" s="90"/>
      <c r="ET908" s="90"/>
      <c r="EU908" s="90"/>
      <c r="EV908" s="90"/>
    </row>
    <row r="909" spans="129:152" ht="6" customHeight="1">
      <c r="DY909" s="97"/>
      <c r="DZ909" s="97"/>
      <c r="EA909" s="97"/>
      <c r="EB909" s="97"/>
      <c r="EC909" s="97"/>
      <c r="ED909" s="97"/>
      <c r="EE909" s="97"/>
      <c r="EF909" s="97"/>
      <c r="EG909" s="97"/>
      <c r="EH909" s="97"/>
      <c r="EI909" s="97"/>
      <c r="EJ909" s="83"/>
      <c r="EK909" s="83"/>
      <c r="EL909" s="83"/>
      <c r="EN909" s="90"/>
      <c r="EO909" s="90"/>
      <c r="EP909" s="90"/>
      <c r="EQ909" s="90"/>
      <c r="ER909" s="90"/>
      <c r="ES909" s="90"/>
      <c r="ET909" s="90"/>
      <c r="EU909" s="90"/>
      <c r="EV909" s="90"/>
    </row>
    <row r="910" spans="129:152" ht="6" customHeight="1">
      <c r="DY910" s="97"/>
      <c r="DZ910" s="97"/>
      <c r="EA910" s="97"/>
      <c r="EB910" s="97"/>
      <c r="EC910" s="97"/>
      <c r="ED910" s="97"/>
      <c r="EE910" s="97"/>
      <c r="EF910" s="97"/>
      <c r="EG910" s="97"/>
      <c r="EH910" s="97"/>
      <c r="EI910" s="97"/>
      <c r="EJ910" s="83"/>
      <c r="EK910" s="83"/>
      <c r="EL910" s="83"/>
      <c r="EN910" s="90"/>
      <c r="EO910" s="90"/>
      <c r="EP910" s="90"/>
      <c r="EQ910" s="90"/>
      <c r="ER910" s="90"/>
      <c r="ES910" s="90"/>
      <c r="ET910" s="90"/>
      <c r="EU910" s="90"/>
      <c r="EV910" s="90"/>
    </row>
    <row r="911" spans="129:152" ht="6" customHeight="1">
      <c r="DY911" s="97"/>
      <c r="DZ911" s="97"/>
      <c r="EA911" s="97"/>
      <c r="EB911" s="97"/>
      <c r="EC911" s="97"/>
      <c r="ED911" s="97"/>
      <c r="EE911" s="97"/>
      <c r="EF911" s="97"/>
      <c r="EG911" s="97"/>
      <c r="EH911" s="97"/>
      <c r="EI911" s="97"/>
      <c r="EJ911" s="83"/>
      <c r="EK911" s="83"/>
      <c r="EL911" s="83"/>
      <c r="EN911" s="90"/>
      <c r="EO911" s="90"/>
      <c r="EP911" s="90"/>
      <c r="EQ911" s="90"/>
      <c r="ER911" s="90"/>
      <c r="ES911" s="90"/>
      <c r="ET911" s="90"/>
      <c r="EU911" s="90"/>
      <c r="EV911" s="90"/>
    </row>
    <row r="912" spans="129:152" ht="6" customHeight="1">
      <c r="DY912" s="97"/>
      <c r="DZ912" s="97"/>
      <c r="EA912" s="97"/>
      <c r="EB912" s="97"/>
      <c r="EC912" s="97"/>
      <c r="ED912" s="97"/>
      <c r="EE912" s="97"/>
      <c r="EF912" s="97"/>
      <c r="EG912" s="97"/>
      <c r="EH912" s="97"/>
      <c r="EI912" s="97"/>
      <c r="EJ912" s="83"/>
      <c r="EK912" s="83"/>
      <c r="EL912" s="83"/>
      <c r="EN912" s="90"/>
      <c r="EO912" s="90"/>
      <c r="EP912" s="90"/>
      <c r="EQ912" s="90"/>
      <c r="ER912" s="90"/>
      <c r="ES912" s="90"/>
      <c r="ET912" s="90"/>
      <c r="EU912" s="90"/>
      <c r="EV912" s="90"/>
    </row>
    <row r="913" spans="129:152" ht="6" customHeight="1">
      <c r="DY913" s="97"/>
      <c r="DZ913" s="97"/>
      <c r="EA913" s="97"/>
      <c r="EB913" s="97"/>
      <c r="EC913" s="97"/>
      <c r="ED913" s="97"/>
      <c r="EE913" s="97"/>
      <c r="EF913" s="97"/>
      <c r="EG913" s="97"/>
      <c r="EH913" s="97"/>
      <c r="EI913" s="97"/>
      <c r="EJ913" s="83"/>
      <c r="EK913" s="83"/>
      <c r="EL913" s="83"/>
      <c r="EN913" s="90"/>
      <c r="EO913" s="90"/>
      <c r="EP913" s="90"/>
      <c r="EQ913" s="90"/>
      <c r="ER913" s="90"/>
      <c r="ES913" s="90"/>
      <c r="ET913" s="90"/>
      <c r="EU913" s="90"/>
      <c r="EV913" s="90"/>
    </row>
    <row r="914" spans="129:152" ht="6" customHeight="1">
      <c r="DY914" s="97"/>
      <c r="DZ914" s="97"/>
      <c r="EA914" s="97"/>
      <c r="EB914" s="97"/>
      <c r="EC914" s="97"/>
      <c r="ED914" s="97"/>
      <c r="EE914" s="97"/>
      <c r="EF914" s="97"/>
      <c r="EG914" s="97"/>
      <c r="EH914" s="97"/>
      <c r="EI914" s="97"/>
      <c r="EJ914" s="83"/>
      <c r="EK914" s="83"/>
      <c r="EL914" s="83"/>
      <c r="EN914" s="90"/>
      <c r="EO914" s="90"/>
      <c r="EP914" s="90"/>
      <c r="EQ914" s="90"/>
      <c r="ER914" s="90"/>
      <c r="ES914" s="90"/>
      <c r="ET914" s="90"/>
      <c r="EU914" s="90"/>
      <c r="EV914" s="90"/>
    </row>
    <row r="915" spans="129:152" ht="6" customHeight="1">
      <c r="DY915" s="97"/>
      <c r="DZ915" s="97"/>
      <c r="EA915" s="97"/>
      <c r="EB915" s="97"/>
      <c r="EC915" s="97"/>
      <c r="ED915" s="97"/>
      <c r="EE915" s="97"/>
      <c r="EF915" s="97"/>
      <c r="EG915" s="97"/>
      <c r="EH915" s="97"/>
      <c r="EI915" s="97"/>
      <c r="EJ915" s="83"/>
      <c r="EK915" s="83"/>
      <c r="EL915" s="83"/>
      <c r="EN915" s="90"/>
      <c r="EO915" s="90"/>
      <c r="EP915" s="90"/>
      <c r="EQ915" s="90"/>
      <c r="ER915" s="90"/>
      <c r="ES915" s="90"/>
      <c r="ET915" s="90"/>
      <c r="EU915" s="90"/>
      <c r="EV915" s="90"/>
    </row>
    <row r="916" spans="129:152" ht="6" customHeight="1">
      <c r="DY916" s="97"/>
      <c r="DZ916" s="97"/>
      <c r="EA916" s="97"/>
      <c r="EB916" s="97"/>
      <c r="EC916" s="97"/>
      <c r="ED916" s="97"/>
      <c r="EE916" s="97"/>
      <c r="EF916" s="97"/>
      <c r="EG916" s="97"/>
      <c r="EH916" s="97"/>
      <c r="EI916" s="97"/>
      <c r="EJ916" s="83"/>
      <c r="EK916" s="83"/>
      <c r="EL916" s="83"/>
      <c r="EN916" s="90"/>
      <c r="EO916" s="90"/>
      <c r="EP916" s="90"/>
      <c r="EQ916" s="90"/>
      <c r="ER916" s="90"/>
      <c r="ES916" s="90"/>
      <c r="ET916" s="90"/>
      <c r="EU916" s="90"/>
      <c r="EV916" s="90"/>
    </row>
    <row r="917" spans="129:152" ht="6" customHeight="1">
      <c r="DY917" s="97"/>
      <c r="DZ917" s="97"/>
      <c r="EA917" s="97"/>
      <c r="EB917" s="97"/>
      <c r="EC917" s="97"/>
      <c r="ED917" s="97"/>
      <c r="EE917" s="97"/>
      <c r="EF917" s="97"/>
      <c r="EG917" s="97"/>
      <c r="EH917" s="97"/>
      <c r="EI917" s="97"/>
      <c r="EJ917" s="83"/>
      <c r="EK917" s="83"/>
      <c r="EL917" s="83"/>
      <c r="EN917" s="90"/>
      <c r="EO917" s="90"/>
      <c r="EP917" s="90"/>
      <c r="EQ917" s="90"/>
      <c r="ER917" s="90"/>
      <c r="ES917" s="90"/>
      <c r="ET917" s="90"/>
      <c r="EU917" s="90"/>
      <c r="EV917" s="90"/>
    </row>
    <row r="918" spans="129:152" ht="6" customHeight="1">
      <c r="DY918" s="97"/>
      <c r="DZ918" s="97"/>
      <c r="EA918" s="97"/>
      <c r="EB918" s="97"/>
      <c r="EC918" s="97"/>
      <c r="ED918" s="97"/>
      <c r="EE918" s="97"/>
      <c r="EF918" s="97"/>
      <c r="EG918" s="97"/>
      <c r="EH918" s="97"/>
      <c r="EI918" s="97"/>
      <c r="EJ918" s="83"/>
      <c r="EK918" s="83"/>
      <c r="EL918" s="83"/>
      <c r="EN918" s="90"/>
      <c r="EO918" s="90"/>
      <c r="EP918" s="90"/>
      <c r="EQ918" s="90"/>
      <c r="ER918" s="90"/>
      <c r="ES918" s="90"/>
      <c r="ET918" s="90"/>
      <c r="EU918" s="90"/>
      <c r="EV918" s="90"/>
    </row>
    <row r="919" spans="129:152" ht="6" customHeight="1">
      <c r="DY919" s="97"/>
      <c r="DZ919" s="97"/>
      <c r="EA919" s="97"/>
      <c r="EB919" s="97"/>
      <c r="EC919" s="97"/>
      <c r="ED919" s="97"/>
      <c r="EE919" s="97"/>
      <c r="EF919" s="97"/>
      <c r="EG919" s="97"/>
      <c r="EH919" s="97"/>
      <c r="EI919" s="97"/>
      <c r="EJ919" s="83"/>
      <c r="EK919" s="83"/>
      <c r="EL919" s="83"/>
    </row>
    <row r="920" spans="129:152" ht="6" customHeight="1">
      <c r="DY920" s="97"/>
      <c r="DZ920" s="97"/>
      <c r="EA920" s="97"/>
      <c r="EB920" s="97"/>
      <c r="EC920" s="97"/>
      <c r="ED920" s="97"/>
      <c r="EE920" s="97"/>
      <c r="EF920" s="97"/>
      <c r="EG920" s="97"/>
      <c r="EH920" s="97"/>
      <c r="EI920" s="97"/>
      <c r="EJ920" s="83"/>
      <c r="EK920" s="83"/>
      <c r="EL920" s="83"/>
    </row>
    <row r="921" spans="129:152" ht="6" customHeight="1">
      <c r="DY921" s="97"/>
      <c r="DZ921" s="97"/>
      <c r="EA921" s="97"/>
      <c r="EB921" s="97"/>
      <c r="EC921" s="97"/>
      <c r="ED921" s="97"/>
      <c r="EE921" s="97"/>
      <c r="EF921" s="97"/>
      <c r="EG921" s="97"/>
      <c r="EH921" s="97"/>
      <c r="EI921" s="97"/>
      <c r="EJ921" s="83"/>
      <c r="EK921" s="83"/>
      <c r="EL921" s="83"/>
    </row>
    <row r="922" spans="129:152" ht="6" customHeight="1">
      <c r="DY922" s="34"/>
      <c r="DZ922" s="34"/>
      <c r="EA922" s="34"/>
      <c r="EB922" s="34"/>
      <c r="EC922" s="34"/>
      <c r="ED922" s="34"/>
      <c r="EE922" s="34"/>
    </row>
    <row r="923" spans="129:152" ht="6" customHeight="1">
      <c r="DY923" s="34"/>
      <c r="DZ923" s="34"/>
      <c r="EA923" s="34"/>
      <c r="EB923" s="34"/>
      <c r="EC923" s="34"/>
      <c r="ED923" s="34"/>
      <c r="EE923" s="34"/>
    </row>
    <row r="924" spans="129:152" ht="6" customHeight="1">
      <c r="DY924" s="34"/>
      <c r="DZ924" s="34"/>
      <c r="EA924" s="34"/>
      <c r="EB924" s="34"/>
      <c r="EC924" s="34"/>
      <c r="ED924" s="34"/>
      <c r="EE924" s="34"/>
    </row>
    <row r="925" spans="129:152" ht="6" customHeight="1">
      <c r="DY925" s="34"/>
      <c r="DZ925" s="34"/>
      <c r="EA925" s="34"/>
      <c r="EB925" s="34"/>
      <c r="EC925" s="34"/>
      <c r="ED925" s="34"/>
      <c r="EE925" s="34"/>
    </row>
    <row r="926" spans="129:152" ht="6" customHeight="1">
      <c r="DY926" s="34"/>
      <c r="DZ926" s="34"/>
      <c r="EA926" s="34"/>
      <c r="EB926" s="34"/>
      <c r="EC926" s="34"/>
      <c r="ED926" s="34"/>
      <c r="EE926" s="34"/>
    </row>
    <row r="927" spans="129:152" ht="6" customHeight="1">
      <c r="DY927" s="34"/>
      <c r="DZ927" s="34"/>
      <c r="EA927" s="34"/>
      <c r="EB927" s="34"/>
      <c r="EC927" s="34"/>
      <c r="ED927" s="34"/>
      <c r="EE927" s="34"/>
    </row>
    <row r="928" spans="129:152" ht="6" customHeight="1">
      <c r="DY928" s="34"/>
      <c r="DZ928" s="34"/>
      <c r="EA928" s="34"/>
      <c r="EB928" s="34"/>
      <c r="EC928" s="34"/>
      <c r="ED928" s="34"/>
      <c r="EE928" s="34"/>
    </row>
    <row r="929" spans="129:135" ht="6" customHeight="1">
      <c r="DY929" s="34"/>
      <c r="DZ929" s="34"/>
      <c r="EA929" s="34"/>
      <c r="EB929" s="34"/>
      <c r="EC929" s="34"/>
      <c r="ED929" s="34"/>
      <c r="EE929" s="34"/>
    </row>
    <row r="930" spans="129:135" ht="6" customHeight="1">
      <c r="DY930" s="34"/>
      <c r="DZ930" s="34"/>
      <c r="EA930" s="34"/>
      <c r="EB930" s="34"/>
      <c r="EC930" s="34"/>
      <c r="ED930" s="34"/>
      <c r="EE930" s="34"/>
    </row>
    <row r="931" spans="129:135" ht="6" customHeight="1">
      <c r="DY931" s="34"/>
      <c r="DZ931" s="34"/>
      <c r="EA931" s="34"/>
      <c r="EB931" s="34"/>
      <c r="EC931" s="34"/>
      <c r="ED931" s="34"/>
      <c r="EE931" s="34"/>
    </row>
    <row r="932" spans="129:135" ht="6" customHeight="1">
      <c r="DY932" s="34"/>
      <c r="DZ932" s="34"/>
      <c r="EA932" s="34"/>
      <c r="EB932" s="34"/>
      <c r="EC932" s="34"/>
      <c r="ED932" s="34"/>
      <c r="EE932" s="34"/>
    </row>
    <row r="933" spans="129:135" ht="6" customHeight="1">
      <c r="DY933" s="34"/>
      <c r="DZ933" s="34"/>
      <c r="EA933" s="34"/>
      <c r="EB933" s="34"/>
      <c r="EC933" s="34"/>
      <c r="ED933" s="34"/>
      <c r="EE933" s="34"/>
    </row>
    <row r="934" spans="129:135" ht="6" customHeight="1">
      <c r="DY934" s="34"/>
      <c r="DZ934" s="34"/>
      <c r="EA934" s="34"/>
      <c r="EB934" s="34"/>
      <c r="EC934" s="34"/>
      <c r="ED934" s="34"/>
      <c r="EE934" s="34"/>
    </row>
    <row r="935" spans="129:135" ht="6" customHeight="1">
      <c r="DY935" s="34"/>
      <c r="DZ935" s="34"/>
      <c r="EA935" s="34"/>
      <c r="EB935" s="34"/>
      <c r="EC935" s="34"/>
      <c r="ED935" s="34"/>
      <c r="EE935" s="34"/>
    </row>
    <row r="936" spans="129:135" ht="6" customHeight="1">
      <c r="DY936" s="34"/>
      <c r="DZ936" s="34"/>
      <c r="EA936" s="34"/>
      <c r="EB936" s="34"/>
      <c r="EC936" s="34"/>
      <c r="ED936" s="34"/>
      <c r="EE936" s="34"/>
    </row>
    <row r="937" spans="129:135" ht="6" customHeight="1">
      <c r="DY937" s="34"/>
      <c r="DZ937" s="34"/>
      <c r="EA937" s="34"/>
      <c r="EB937" s="34"/>
      <c r="EC937" s="34"/>
      <c r="ED937" s="34"/>
      <c r="EE937" s="34"/>
    </row>
    <row r="938" spans="129:135" ht="6" customHeight="1">
      <c r="DY938" s="34"/>
      <c r="DZ938" s="34"/>
      <c r="EA938" s="34"/>
      <c r="EB938" s="34"/>
      <c r="EC938" s="34"/>
      <c r="ED938" s="34"/>
      <c r="EE938" s="34"/>
    </row>
    <row r="939" spans="129:135" ht="6" customHeight="1">
      <c r="DY939" s="34"/>
      <c r="DZ939" s="34"/>
      <c r="EA939" s="34"/>
      <c r="EB939" s="34"/>
      <c r="EC939" s="34"/>
      <c r="ED939" s="34"/>
      <c r="EE939" s="34"/>
    </row>
    <row r="940" spans="129:135" ht="6" customHeight="1">
      <c r="DY940" s="34"/>
      <c r="DZ940" s="34"/>
      <c r="EA940" s="34"/>
      <c r="EB940" s="34"/>
      <c r="EC940" s="34"/>
      <c r="ED940" s="34"/>
      <c r="EE940" s="34"/>
    </row>
    <row r="941" spans="129:135" ht="6" customHeight="1">
      <c r="DY941" s="34"/>
      <c r="DZ941" s="34"/>
      <c r="EA941" s="34"/>
      <c r="EB941" s="34"/>
      <c r="EC941" s="34"/>
      <c r="ED941" s="34"/>
      <c r="EE941" s="34"/>
    </row>
    <row r="942" spans="129:135" ht="6" customHeight="1">
      <c r="DY942" s="34"/>
      <c r="DZ942" s="34"/>
      <c r="EA942" s="34"/>
      <c r="EB942" s="34"/>
      <c r="EC942" s="34"/>
      <c r="ED942" s="34"/>
      <c r="EE942" s="34"/>
    </row>
    <row r="943" spans="129:135" ht="6" customHeight="1">
      <c r="DY943" s="34"/>
      <c r="DZ943" s="34"/>
      <c r="EA943" s="34"/>
      <c r="EB943" s="34"/>
      <c r="EC943" s="34"/>
      <c r="ED943" s="34"/>
      <c r="EE943" s="34"/>
    </row>
    <row r="944" spans="129:135" ht="6" customHeight="1">
      <c r="DY944" s="34"/>
      <c r="DZ944" s="34"/>
      <c r="EA944" s="34"/>
      <c r="EB944" s="34"/>
      <c r="EC944" s="34"/>
      <c r="ED944" s="34"/>
      <c r="EE944" s="34"/>
    </row>
    <row r="945" spans="123:152" ht="6" customHeight="1">
      <c r="DY945" s="34"/>
      <c r="DZ945" s="34"/>
      <c r="EA945" s="34"/>
      <c r="EB945" s="34"/>
      <c r="EC945" s="34"/>
      <c r="ED945" s="34"/>
      <c r="EE945" s="34"/>
    </row>
    <row r="946" spans="123:152" ht="6" customHeight="1">
      <c r="DY946" s="34"/>
      <c r="DZ946" s="34"/>
      <c r="EA946" s="34"/>
      <c r="EB946" s="34"/>
      <c r="EC946" s="34"/>
      <c r="ED946" s="34"/>
      <c r="EE946" s="34"/>
    </row>
    <row r="947" spans="123:152" ht="6" customHeight="1">
      <c r="DY947" s="34"/>
      <c r="DZ947" s="34"/>
      <c r="EA947" s="34"/>
      <c r="EB947" s="34"/>
      <c r="EC947" s="34"/>
      <c r="ED947" s="34"/>
      <c r="EE947" s="34"/>
    </row>
    <row r="948" spans="123:152" ht="6" customHeight="1">
      <c r="DY948" s="34"/>
      <c r="DZ948" s="34"/>
      <c r="EA948" s="34"/>
      <c r="EB948" s="34"/>
      <c r="EC948" s="34"/>
      <c r="ED948" s="34"/>
      <c r="EE948" s="34"/>
    </row>
    <row r="949" spans="123:152" ht="6" customHeight="1">
      <c r="DY949" s="34"/>
      <c r="DZ949" s="34"/>
      <c r="EA949" s="34"/>
      <c r="EB949" s="34"/>
      <c r="EC949" s="34"/>
      <c r="ED949" s="34"/>
      <c r="EE949" s="34"/>
    </row>
    <row r="950" spans="123:152" ht="6" customHeight="1">
      <c r="DY950" s="34"/>
      <c r="DZ950" s="34"/>
      <c r="EA950" s="34"/>
      <c r="EB950" s="34"/>
      <c r="EC950" s="34"/>
      <c r="ED950" s="34"/>
      <c r="EE950" s="34"/>
    </row>
    <row r="951" spans="123:152" ht="6" customHeight="1">
      <c r="DY951" s="34"/>
      <c r="DZ951" s="34"/>
      <c r="EA951" s="34"/>
      <c r="EB951" s="34"/>
      <c r="EC951" s="34"/>
      <c r="ED951" s="34"/>
      <c r="EE951" s="34"/>
    </row>
    <row r="952" spans="123:152" ht="6" customHeight="1">
      <c r="DY952" s="34"/>
      <c r="DZ952" s="34"/>
      <c r="EA952" s="34"/>
      <c r="EB952" s="34"/>
      <c r="EC952" s="34"/>
      <c r="ED952" s="34"/>
      <c r="EE952" s="34"/>
    </row>
    <row r="953" spans="123:152" ht="6" customHeight="1">
      <c r="DY953" s="34"/>
      <c r="DZ953" s="34"/>
      <c r="EA953" s="34"/>
      <c r="EB953" s="34"/>
      <c r="EC953" s="34"/>
      <c r="ED953" s="34"/>
      <c r="EE953" s="34"/>
    </row>
    <row r="954" spans="123:152" ht="6" customHeight="1">
      <c r="DY954" s="34"/>
      <c r="DZ954" s="34"/>
      <c r="EA954" s="34"/>
      <c r="EB954" s="34"/>
      <c r="EC954" s="34"/>
      <c r="ED954" s="34"/>
      <c r="EE954" s="34"/>
    </row>
    <row r="955" spans="123:152" ht="6" customHeight="1">
      <c r="DS955" s="32"/>
      <c r="DT955" s="32"/>
      <c r="DU955" s="32"/>
      <c r="DV955" s="32"/>
      <c r="DW955" s="32"/>
      <c r="DX955" s="32"/>
      <c r="EN955" s="36"/>
      <c r="EO955" s="36"/>
      <c r="EP955" s="36"/>
      <c r="EQ955" s="36"/>
      <c r="ER955" s="36"/>
      <c r="ES955" s="36"/>
      <c r="ET955" s="36"/>
      <c r="EU955" s="36"/>
      <c r="EV955" s="36"/>
    </row>
    <row r="956" spans="123:152" ht="6" customHeight="1">
      <c r="DS956" s="32"/>
      <c r="DT956" s="32"/>
      <c r="DU956" s="32"/>
      <c r="DV956" s="32"/>
      <c r="DW956" s="32"/>
      <c r="DX956" s="32"/>
      <c r="EN956" s="36"/>
      <c r="EO956" s="36"/>
      <c r="EP956" s="36"/>
      <c r="EQ956" s="36"/>
      <c r="ER956" s="36"/>
      <c r="ES956" s="36"/>
      <c r="ET956" s="36"/>
      <c r="EU956" s="36"/>
      <c r="EV956" s="36"/>
    </row>
    <row r="957" spans="123:152" ht="6" customHeight="1">
      <c r="DS957" s="32"/>
      <c r="DT957" s="32"/>
      <c r="DU957" s="32"/>
      <c r="DV957" s="32"/>
      <c r="DW957" s="32"/>
      <c r="DX957" s="32"/>
      <c r="DY957" s="89" t="str">
        <f>成績入力!I1</f>
        <v>第三位</v>
      </c>
      <c r="DZ957" s="89"/>
      <c r="EA957" s="89"/>
      <c r="EB957" s="89"/>
      <c r="EC957" s="89"/>
      <c r="ED957" s="89"/>
      <c r="EE957" s="89"/>
      <c r="EF957" s="89"/>
      <c r="EG957" s="89"/>
      <c r="EH957" s="89"/>
      <c r="EI957" s="89"/>
      <c r="EJ957" s="84"/>
      <c r="EK957" s="84"/>
      <c r="EL957" s="84"/>
      <c r="EN957" s="36"/>
      <c r="EO957" s="36"/>
      <c r="EP957" s="36"/>
      <c r="EQ957" s="36"/>
      <c r="ER957" s="36"/>
      <c r="ES957" s="36"/>
      <c r="ET957" s="36"/>
      <c r="EU957" s="36"/>
      <c r="EV957" s="36"/>
    </row>
    <row r="958" spans="123:152" ht="6" customHeight="1">
      <c r="DS958" s="32"/>
      <c r="DT958" s="32"/>
      <c r="DU958" s="32"/>
      <c r="DV958" s="32"/>
      <c r="DW958" s="32"/>
      <c r="DX958" s="32"/>
      <c r="DY958" s="89"/>
      <c r="DZ958" s="89"/>
      <c r="EA958" s="89"/>
      <c r="EB958" s="89"/>
      <c r="EC958" s="89"/>
      <c r="ED958" s="89"/>
      <c r="EE958" s="89"/>
      <c r="EF958" s="89"/>
      <c r="EG958" s="89"/>
      <c r="EH958" s="89"/>
      <c r="EI958" s="89"/>
      <c r="EJ958" s="84"/>
      <c r="EK958" s="84"/>
      <c r="EL958" s="84"/>
      <c r="EN958" s="36"/>
      <c r="EO958" s="36"/>
      <c r="EP958" s="36"/>
      <c r="EQ958" s="36"/>
      <c r="ER958" s="36"/>
      <c r="ES958" s="36"/>
      <c r="ET958" s="36"/>
      <c r="EU958" s="36"/>
      <c r="EV958" s="36"/>
    </row>
    <row r="959" spans="123:152" ht="6" customHeight="1">
      <c r="DS959" s="32"/>
      <c r="DT959" s="32"/>
      <c r="DU959" s="32"/>
      <c r="DV959" s="32"/>
      <c r="DW959" s="32"/>
      <c r="DX959" s="32"/>
      <c r="DY959" s="89"/>
      <c r="DZ959" s="89"/>
      <c r="EA959" s="89"/>
      <c r="EB959" s="89"/>
      <c r="EC959" s="89"/>
      <c r="ED959" s="89"/>
      <c r="EE959" s="89"/>
      <c r="EF959" s="89"/>
      <c r="EG959" s="89"/>
      <c r="EH959" s="89"/>
      <c r="EI959" s="89"/>
      <c r="EJ959" s="84"/>
      <c r="EK959" s="84"/>
      <c r="EL959" s="84"/>
    </row>
    <row r="960" spans="123:152" ht="6" customHeight="1">
      <c r="DS960" s="32"/>
      <c r="DT960" s="32"/>
      <c r="DU960" s="32"/>
      <c r="DV960" s="32"/>
      <c r="DW960" s="32"/>
      <c r="DX960" s="32"/>
      <c r="DY960" s="89"/>
      <c r="DZ960" s="89"/>
      <c r="EA960" s="89"/>
      <c r="EB960" s="89"/>
      <c r="EC960" s="89"/>
      <c r="ED960" s="89"/>
      <c r="EE960" s="89"/>
      <c r="EF960" s="89"/>
      <c r="EG960" s="89"/>
      <c r="EH960" s="89"/>
      <c r="EI960" s="89"/>
      <c r="EJ960" s="84"/>
      <c r="EK960" s="84"/>
      <c r="EL960" s="84"/>
      <c r="EM960" s="34"/>
      <c r="EN960" s="90" t="str">
        <f>EN36</f>
        <v xml:space="preserve">形 小学生男子一年 </v>
      </c>
      <c r="EO960" s="90"/>
      <c r="EP960" s="90"/>
      <c r="EQ960" s="90"/>
      <c r="ER960" s="90"/>
      <c r="ES960" s="90"/>
      <c r="ET960" s="90"/>
      <c r="EU960" s="90"/>
      <c r="EV960" s="90"/>
    </row>
    <row r="961" spans="115:152" ht="6" customHeight="1">
      <c r="DS961" s="32"/>
      <c r="DT961" s="32"/>
      <c r="DU961" s="32"/>
      <c r="DV961" s="32"/>
      <c r="DW961" s="32"/>
      <c r="DX961" s="32"/>
      <c r="DY961" s="89"/>
      <c r="DZ961" s="89"/>
      <c r="EA961" s="89"/>
      <c r="EB961" s="89"/>
      <c r="EC961" s="89"/>
      <c r="ED961" s="89"/>
      <c r="EE961" s="89"/>
      <c r="EF961" s="89"/>
      <c r="EG961" s="89"/>
      <c r="EH961" s="89"/>
      <c r="EI961" s="89"/>
      <c r="EJ961" s="84"/>
      <c r="EK961" s="84"/>
      <c r="EL961" s="84"/>
      <c r="EM961" s="34"/>
      <c r="EN961" s="90"/>
      <c r="EO961" s="90"/>
      <c r="EP961" s="90"/>
      <c r="EQ961" s="90"/>
      <c r="ER961" s="90"/>
      <c r="ES961" s="90"/>
      <c r="ET961" s="90"/>
      <c r="EU961" s="90"/>
      <c r="EV961" s="90"/>
    </row>
    <row r="962" spans="115:152" ht="6" customHeight="1">
      <c r="DS962" s="32"/>
      <c r="DT962" s="32"/>
      <c r="DU962" s="32"/>
      <c r="DV962" s="32"/>
      <c r="DW962" s="32"/>
      <c r="DX962" s="32"/>
      <c r="DY962" s="89"/>
      <c r="DZ962" s="89"/>
      <c r="EA962" s="89"/>
      <c r="EB962" s="89"/>
      <c r="EC962" s="89"/>
      <c r="ED962" s="89"/>
      <c r="EE962" s="89"/>
      <c r="EF962" s="89"/>
      <c r="EG962" s="89"/>
      <c r="EH962" s="89"/>
      <c r="EI962" s="89"/>
      <c r="EJ962" s="84"/>
      <c r="EK962" s="84"/>
      <c r="EL962" s="84"/>
      <c r="EM962" s="34"/>
      <c r="EN962" s="90"/>
      <c r="EO962" s="90"/>
      <c r="EP962" s="90"/>
      <c r="EQ962" s="90"/>
      <c r="ER962" s="90"/>
      <c r="ES962" s="90"/>
      <c r="ET962" s="90"/>
      <c r="EU962" s="90"/>
      <c r="EV962" s="90"/>
    </row>
    <row r="963" spans="115:152" ht="6" customHeight="1">
      <c r="DS963" s="32"/>
      <c r="DT963" s="32"/>
      <c r="DU963" s="32"/>
      <c r="DV963" s="32"/>
      <c r="DW963" s="32"/>
      <c r="DX963" s="32"/>
      <c r="DY963" s="89"/>
      <c r="DZ963" s="89"/>
      <c r="EA963" s="89"/>
      <c r="EB963" s="89"/>
      <c r="EC963" s="89"/>
      <c r="ED963" s="89"/>
      <c r="EE963" s="89"/>
      <c r="EF963" s="89"/>
      <c r="EG963" s="89"/>
      <c r="EH963" s="89"/>
      <c r="EI963" s="89"/>
      <c r="EJ963" s="84"/>
      <c r="EK963" s="84"/>
      <c r="EL963" s="84"/>
      <c r="EM963" s="34"/>
      <c r="EN963" s="90"/>
      <c r="EO963" s="90"/>
      <c r="EP963" s="90"/>
      <c r="EQ963" s="90"/>
      <c r="ER963" s="90"/>
      <c r="ES963" s="90"/>
      <c r="ET963" s="90"/>
      <c r="EU963" s="90"/>
      <c r="EV963" s="90"/>
    </row>
    <row r="964" spans="115:152" ht="6" customHeight="1">
      <c r="DS964" s="32"/>
      <c r="DT964" s="32"/>
      <c r="DU964" s="32"/>
      <c r="DV964" s="32"/>
      <c r="DW964" s="32"/>
      <c r="DX964" s="32"/>
      <c r="DY964" s="89"/>
      <c r="DZ964" s="89"/>
      <c r="EA964" s="89"/>
      <c r="EB964" s="89"/>
      <c r="EC964" s="89"/>
      <c r="ED964" s="89"/>
      <c r="EE964" s="89"/>
      <c r="EF964" s="89"/>
      <c r="EG964" s="89"/>
      <c r="EH964" s="89"/>
      <c r="EI964" s="89"/>
      <c r="EJ964" s="84"/>
      <c r="EK964" s="84"/>
      <c r="EL964" s="84"/>
      <c r="EM964" s="34"/>
      <c r="EN964" s="90"/>
      <c r="EO964" s="90"/>
      <c r="EP964" s="90"/>
      <c r="EQ964" s="90"/>
      <c r="ER964" s="90"/>
      <c r="ES964" s="90"/>
      <c r="ET964" s="90"/>
      <c r="EU964" s="90"/>
      <c r="EV964" s="90"/>
    </row>
    <row r="965" spans="115:152" ht="6" customHeight="1">
      <c r="DS965" s="32"/>
      <c r="DT965" s="32"/>
      <c r="DU965" s="32"/>
      <c r="DV965" s="32"/>
      <c r="DW965" s="32"/>
      <c r="DX965" s="32"/>
      <c r="DY965" s="89"/>
      <c r="DZ965" s="89"/>
      <c r="EA965" s="89"/>
      <c r="EB965" s="89"/>
      <c r="EC965" s="89"/>
      <c r="ED965" s="89"/>
      <c r="EE965" s="89"/>
      <c r="EF965" s="89"/>
      <c r="EG965" s="89"/>
      <c r="EH965" s="89"/>
      <c r="EI965" s="89"/>
      <c r="EJ965" s="84"/>
      <c r="EK965" s="84"/>
      <c r="EL965" s="84"/>
      <c r="EM965" s="34"/>
      <c r="EN965" s="90"/>
      <c r="EO965" s="90"/>
      <c r="EP965" s="90"/>
      <c r="EQ965" s="90"/>
      <c r="ER965" s="90"/>
      <c r="ES965" s="90"/>
      <c r="ET965" s="90"/>
      <c r="EU965" s="90"/>
      <c r="EV965" s="90"/>
    </row>
    <row r="966" spans="115:152" ht="6" customHeight="1">
      <c r="DS966" s="32"/>
      <c r="DT966" s="32"/>
      <c r="DU966" s="32"/>
      <c r="DV966" s="32"/>
      <c r="DW966" s="32"/>
      <c r="DX966" s="32"/>
      <c r="DY966" s="89"/>
      <c r="DZ966" s="89"/>
      <c r="EA966" s="89"/>
      <c r="EB966" s="89"/>
      <c r="EC966" s="89"/>
      <c r="ED966" s="89"/>
      <c r="EE966" s="89"/>
      <c r="EF966" s="89"/>
      <c r="EG966" s="89"/>
      <c r="EH966" s="89"/>
      <c r="EI966" s="89"/>
      <c r="EJ966" s="84"/>
      <c r="EK966" s="84"/>
      <c r="EL966" s="84"/>
      <c r="EM966" s="34"/>
      <c r="EN966" s="90"/>
      <c r="EO966" s="90"/>
      <c r="EP966" s="90"/>
      <c r="EQ966" s="90"/>
      <c r="ER966" s="90"/>
      <c r="ES966" s="90"/>
      <c r="ET966" s="90"/>
      <c r="EU966" s="90"/>
      <c r="EV966" s="90"/>
    </row>
    <row r="967" spans="115:152" ht="6" customHeight="1">
      <c r="DS967" s="32"/>
      <c r="DT967" s="32"/>
      <c r="DU967" s="32"/>
      <c r="DV967" s="32"/>
      <c r="DW967" s="32"/>
      <c r="DX967" s="32"/>
      <c r="DY967" s="89"/>
      <c r="DZ967" s="89"/>
      <c r="EA967" s="89"/>
      <c r="EB967" s="89"/>
      <c r="EC967" s="89"/>
      <c r="ED967" s="89"/>
      <c r="EE967" s="89"/>
      <c r="EF967" s="89"/>
      <c r="EG967" s="89"/>
      <c r="EH967" s="89"/>
      <c r="EI967" s="89"/>
      <c r="EJ967" s="84"/>
      <c r="EK967" s="84"/>
      <c r="EL967" s="84"/>
      <c r="EM967" s="34"/>
      <c r="EN967" s="90"/>
      <c r="EO967" s="90"/>
      <c r="EP967" s="90"/>
      <c r="EQ967" s="90"/>
      <c r="ER967" s="90"/>
      <c r="ES967" s="90"/>
      <c r="ET967" s="90"/>
      <c r="EU967" s="90"/>
      <c r="EV967" s="90"/>
    </row>
    <row r="968" spans="115:152" ht="6" customHeight="1">
      <c r="DS968" s="32"/>
      <c r="DT968" s="32"/>
      <c r="DU968" s="32"/>
      <c r="DV968" s="32"/>
      <c r="DW968" s="32"/>
      <c r="DX968" s="32"/>
      <c r="DY968" s="89"/>
      <c r="DZ968" s="89"/>
      <c r="EA968" s="89"/>
      <c r="EB968" s="89"/>
      <c r="EC968" s="89"/>
      <c r="ED968" s="89"/>
      <c r="EE968" s="89"/>
      <c r="EF968" s="89"/>
      <c r="EG968" s="89"/>
      <c r="EH968" s="89"/>
      <c r="EI968" s="89"/>
      <c r="EJ968" s="84"/>
      <c r="EK968" s="84"/>
      <c r="EL968" s="84"/>
      <c r="EM968" s="34"/>
      <c r="EN968" s="90"/>
      <c r="EO968" s="90"/>
      <c r="EP968" s="90"/>
      <c r="EQ968" s="90"/>
      <c r="ER968" s="90"/>
      <c r="ES968" s="90"/>
      <c r="ET968" s="90"/>
      <c r="EU968" s="90"/>
      <c r="EV968" s="90"/>
    </row>
    <row r="969" spans="115:152" ht="6" customHeight="1">
      <c r="DS969" s="32"/>
      <c r="DT969" s="32"/>
      <c r="DU969" s="32"/>
      <c r="DV969" s="32"/>
      <c r="DW969" s="32"/>
      <c r="DX969" s="32"/>
      <c r="DY969" s="89"/>
      <c r="DZ969" s="89"/>
      <c r="EA969" s="89"/>
      <c r="EB969" s="89"/>
      <c r="EC969" s="89"/>
      <c r="ED969" s="89"/>
      <c r="EE969" s="89"/>
      <c r="EF969" s="89"/>
      <c r="EG969" s="89"/>
      <c r="EH969" s="89"/>
      <c r="EI969" s="89"/>
      <c r="EJ969" s="84"/>
      <c r="EK969" s="84"/>
      <c r="EL969" s="84"/>
      <c r="EM969" s="34"/>
      <c r="EN969" s="90"/>
      <c r="EO969" s="90"/>
      <c r="EP969" s="90"/>
      <c r="EQ969" s="90"/>
      <c r="ER969" s="90"/>
      <c r="ES969" s="90"/>
      <c r="ET969" s="90"/>
      <c r="EU969" s="90"/>
      <c r="EV969" s="90"/>
    </row>
    <row r="970" spans="115:152" ht="6" customHeight="1">
      <c r="DS970" s="32"/>
      <c r="DT970" s="32"/>
      <c r="DU970" s="32"/>
      <c r="DV970" s="32"/>
      <c r="DW970" s="32"/>
      <c r="DX970" s="32"/>
      <c r="DY970" s="89"/>
      <c r="DZ970" s="89"/>
      <c r="EA970" s="89"/>
      <c r="EB970" s="89"/>
      <c r="EC970" s="89"/>
      <c r="ED970" s="89"/>
      <c r="EE970" s="89"/>
      <c r="EF970" s="89"/>
      <c r="EG970" s="89"/>
      <c r="EH970" s="89"/>
      <c r="EI970" s="89"/>
      <c r="EJ970" s="84"/>
      <c r="EK970" s="84"/>
      <c r="EL970" s="84"/>
      <c r="EM970" s="34"/>
      <c r="EN970" s="90"/>
      <c r="EO970" s="90"/>
      <c r="EP970" s="90"/>
      <c r="EQ970" s="90"/>
      <c r="ER970" s="90"/>
      <c r="ES970" s="90"/>
      <c r="ET970" s="90"/>
      <c r="EU970" s="90"/>
      <c r="EV970" s="90"/>
    </row>
    <row r="971" spans="115:152" ht="6" customHeight="1">
      <c r="DS971" s="32"/>
      <c r="DT971" s="32"/>
      <c r="DU971" s="32"/>
      <c r="DV971" s="32"/>
      <c r="DW971" s="32"/>
      <c r="DX971" s="32"/>
      <c r="DY971" s="89"/>
      <c r="DZ971" s="89"/>
      <c r="EA971" s="89"/>
      <c r="EB971" s="89"/>
      <c r="EC971" s="89"/>
      <c r="ED971" s="89"/>
      <c r="EE971" s="89"/>
      <c r="EF971" s="89"/>
      <c r="EG971" s="89"/>
      <c r="EH971" s="89"/>
      <c r="EI971" s="89"/>
      <c r="EJ971" s="84"/>
      <c r="EK971" s="84"/>
      <c r="EL971" s="84"/>
      <c r="EM971" s="34"/>
      <c r="EN971" s="90"/>
      <c r="EO971" s="90"/>
      <c r="EP971" s="90"/>
      <c r="EQ971" s="90"/>
      <c r="ER971" s="90"/>
      <c r="ES971" s="90"/>
      <c r="ET971" s="90"/>
      <c r="EU971" s="90"/>
      <c r="EV971" s="90"/>
    </row>
    <row r="972" spans="115:152" ht="6" customHeight="1">
      <c r="DS972" s="32"/>
      <c r="DT972" s="32"/>
      <c r="DU972" s="32"/>
      <c r="DV972" s="32"/>
      <c r="DW972" s="32"/>
      <c r="DX972" s="32"/>
      <c r="DY972" s="89"/>
      <c r="DZ972" s="89"/>
      <c r="EA972" s="89"/>
      <c r="EB972" s="89"/>
      <c r="EC972" s="89"/>
      <c r="ED972" s="89"/>
      <c r="EE972" s="89"/>
      <c r="EF972" s="89"/>
      <c r="EG972" s="89"/>
      <c r="EH972" s="89"/>
      <c r="EI972" s="89"/>
      <c r="EJ972" s="84"/>
      <c r="EK972" s="84"/>
      <c r="EL972" s="84"/>
      <c r="EM972" s="34"/>
      <c r="EN972" s="90"/>
      <c r="EO972" s="90"/>
      <c r="EP972" s="90"/>
      <c r="EQ972" s="90"/>
      <c r="ER972" s="90"/>
      <c r="ES972" s="90"/>
      <c r="ET972" s="90"/>
      <c r="EU972" s="90"/>
      <c r="EV972" s="90"/>
    </row>
    <row r="973" spans="115:152" ht="6" customHeight="1">
      <c r="DS973" s="32"/>
      <c r="DT973" s="32"/>
      <c r="DU973" s="32"/>
      <c r="DV973" s="32"/>
      <c r="DW973" s="32"/>
      <c r="DX973" s="32"/>
      <c r="DY973" s="89"/>
      <c r="DZ973" s="89"/>
      <c r="EA973" s="89"/>
      <c r="EB973" s="89"/>
      <c r="EC973" s="89"/>
      <c r="ED973" s="89"/>
      <c r="EE973" s="89"/>
      <c r="EF973" s="89"/>
      <c r="EG973" s="89"/>
      <c r="EH973" s="89"/>
      <c r="EI973" s="89"/>
      <c r="EJ973" s="84"/>
      <c r="EK973" s="84"/>
      <c r="EL973" s="84"/>
      <c r="EM973" s="34"/>
      <c r="EN973" s="90"/>
      <c r="EO973" s="90"/>
      <c r="EP973" s="90"/>
      <c r="EQ973" s="90"/>
      <c r="ER973" s="90"/>
      <c r="ES973" s="90"/>
      <c r="ET973" s="90"/>
      <c r="EU973" s="90"/>
      <c r="EV973" s="90"/>
    </row>
    <row r="974" spans="115:152" ht="6" customHeight="1">
      <c r="DS974" s="32"/>
      <c r="DT974" s="32"/>
      <c r="DU974" s="32"/>
      <c r="DV974" s="32"/>
      <c r="DW974" s="32"/>
      <c r="DX974" s="32"/>
      <c r="DY974" s="89"/>
      <c r="DZ974" s="89"/>
      <c r="EA974" s="89"/>
      <c r="EB974" s="89"/>
      <c r="EC974" s="89"/>
      <c r="ED974" s="89"/>
      <c r="EE974" s="89"/>
      <c r="EF974" s="89"/>
      <c r="EG974" s="89"/>
      <c r="EH974" s="89"/>
      <c r="EI974" s="89"/>
      <c r="EJ974" s="84"/>
      <c r="EK974" s="84"/>
      <c r="EL974" s="84"/>
      <c r="EM974" s="34"/>
      <c r="EN974" s="90"/>
      <c r="EO974" s="90"/>
      <c r="EP974" s="90"/>
      <c r="EQ974" s="90"/>
      <c r="ER974" s="90"/>
      <c r="ES974" s="90"/>
      <c r="ET974" s="90"/>
      <c r="EU974" s="90"/>
      <c r="EV974" s="90"/>
    </row>
    <row r="975" spans="115:152" ht="6" customHeight="1">
      <c r="DS975" s="32"/>
      <c r="DT975" s="32"/>
      <c r="DU975" s="32"/>
      <c r="DV975" s="32"/>
      <c r="DW975" s="32"/>
      <c r="DX975" s="32"/>
      <c r="DY975" s="89"/>
      <c r="DZ975" s="89"/>
      <c r="EA975" s="89"/>
      <c r="EB975" s="89"/>
      <c r="EC975" s="89"/>
      <c r="ED975" s="89"/>
      <c r="EE975" s="89"/>
      <c r="EF975" s="89"/>
      <c r="EG975" s="89"/>
      <c r="EH975" s="89"/>
      <c r="EI975" s="89"/>
      <c r="EJ975" s="84"/>
      <c r="EK975" s="84"/>
      <c r="EL975" s="84"/>
      <c r="EM975" s="34"/>
      <c r="EN975" s="90"/>
      <c r="EO975" s="90"/>
      <c r="EP975" s="90"/>
      <c r="EQ975" s="90"/>
      <c r="ER975" s="90"/>
      <c r="ES975" s="90"/>
      <c r="ET975" s="90"/>
      <c r="EU975" s="90"/>
      <c r="EV975" s="90"/>
    </row>
    <row r="976" spans="115:152" ht="6" customHeight="1">
      <c r="DK976" s="35"/>
      <c r="DL976" s="35"/>
      <c r="DM976" s="35"/>
      <c r="DN976" s="35"/>
      <c r="DO976" s="35"/>
      <c r="DS976" s="32"/>
      <c r="DT976" s="32"/>
      <c r="DU976" s="32"/>
      <c r="DV976" s="32"/>
      <c r="DW976" s="32"/>
      <c r="DX976" s="32"/>
      <c r="DY976" s="89"/>
      <c r="DZ976" s="89"/>
      <c r="EA976" s="89"/>
      <c r="EB976" s="89"/>
      <c r="EC976" s="89"/>
      <c r="ED976" s="89"/>
      <c r="EE976" s="89"/>
      <c r="EF976" s="89"/>
      <c r="EG976" s="89"/>
      <c r="EH976" s="89"/>
      <c r="EI976" s="89"/>
      <c r="EJ976" s="84"/>
      <c r="EK976" s="84"/>
      <c r="EL976" s="84"/>
      <c r="EM976" s="34"/>
      <c r="EN976" s="90"/>
      <c r="EO976" s="90"/>
      <c r="EP976" s="90"/>
      <c r="EQ976" s="90"/>
      <c r="ER976" s="90"/>
      <c r="ES976" s="90"/>
      <c r="ET976" s="90"/>
      <c r="EU976" s="90"/>
      <c r="EV976" s="90"/>
    </row>
    <row r="977" spans="115:152" ht="6" customHeight="1">
      <c r="DK977" s="35"/>
      <c r="DL977" s="35"/>
      <c r="DM977" s="35"/>
      <c r="DN977" s="35"/>
      <c r="DO977" s="35"/>
      <c r="DS977" s="32"/>
      <c r="DT977" s="32"/>
      <c r="DU977" s="32"/>
      <c r="DV977" s="32"/>
      <c r="DW977" s="32"/>
      <c r="DX977" s="32"/>
      <c r="DY977" s="89"/>
      <c r="DZ977" s="89"/>
      <c r="EA977" s="89"/>
      <c r="EB977" s="89"/>
      <c r="EC977" s="89"/>
      <c r="ED977" s="89"/>
      <c r="EE977" s="89"/>
      <c r="EF977" s="89"/>
      <c r="EG977" s="89"/>
      <c r="EH977" s="89"/>
      <c r="EI977" s="89"/>
      <c r="EJ977" s="84"/>
      <c r="EK977" s="84"/>
      <c r="EL977" s="84"/>
      <c r="EM977" s="34"/>
      <c r="EN977" s="90"/>
      <c r="EO977" s="90"/>
      <c r="EP977" s="90"/>
      <c r="EQ977" s="90"/>
      <c r="ER977" s="90"/>
      <c r="ES977" s="90"/>
      <c r="ET977" s="90"/>
      <c r="EU977" s="90"/>
      <c r="EV977" s="90"/>
    </row>
    <row r="978" spans="115:152" ht="6" customHeight="1">
      <c r="DK978" s="35"/>
      <c r="DL978" s="35"/>
      <c r="DM978" s="35"/>
      <c r="DN978" s="35"/>
      <c r="DO978" s="35"/>
      <c r="DS978" s="32"/>
      <c r="DT978" s="32"/>
      <c r="DU978" s="32"/>
      <c r="DV978" s="32"/>
      <c r="DW978" s="32"/>
      <c r="DX978" s="32"/>
      <c r="DY978" s="89"/>
      <c r="DZ978" s="89"/>
      <c r="EA978" s="89"/>
      <c r="EB978" s="89"/>
      <c r="EC978" s="89"/>
      <c r="ED978" s="89"/>
      <c r="EE978" s="89"/>
      <c r="EF978" s="89"/>
      <c r="EG978" s="89"/>
      <c r="EH978" s="89"/>
      <c r="EI978" s="89"/>
      <c r="EJ978" s="84"/>
      <c r="EK978" s="84"/>
      <c r="EL978" s="84"/>
      <c r="EM978" s="34"/>
      <c r="EN978" s="90"/>
      <c r="EO978" s="90"/>
      <c r="EP978" s="90"/>
      <c r="EQ978" s="90"/>
      <c r="ER978" s="90"/>
      <c r="ES978" s="90"/>
      <c r="ET978" s="90"/>
      <c r="EU978" s="90"/>
      <c r="EV978" s="90"/>
    </row>
    <row r="979" spans="115:152" ht="6" customHeight="1">
      <c r="DK979" s="35"/>
      <c r="DL979" s="35"/>
      <c r="DM979" s="35"/>
      <c r="DN979" s="35"/>
      <c r="DO979" s="35"/>
      <c r="DS979" s="32"/>
      <c r="DT979" s="32"/>
      <c r="DU979" s="32"/>
      <c r="DV979" s="32"/>
      <c r="DW979" s="32"/>
      <c r="DX979" s="32"/>
      <c r="DY979" s="89"/>
      <c r="DZ979" s="89"/>
      <c r="EA979" s="89"/>
      <c r="EB979" s="89"/>
      <c r="EC979" s="89"/>
      <c r="ED979" s="89"/>
      <c r="EE979" s="89"/>
      <c r="EF979" s="89"/>
      <c r="EG979" s="89"/>
      <c r="EH979" s="89"/>
      <c r="EI979" s="89"/>
      <c r="EJ979" s="84"/>
      <c r="EK979" s="84"/>
      <c r="EL979" s="84"/>
      <c r="EM979" s="34"/>
      <c r="EN979" s="90"/>
      <c r="EO979" s="90"/>
      <c r="EP979" s="90"/>
      <c r="EQ979" s="90"/>
      <c r="ER979" s="90"/>
      <c r="ES979" s="90"/>
      <c r="ET979" s="90"/>
      <c r="EU979" s="90"/>
      <c r="EV979" s="90"/>
    </row>
    <row r="980" spans="115:152" ht="6" customHeight="1">
      <c r="DK980" s="35"/>
      <c r="DL980" s="35"/>
      <c r="DM980" s="35"/>
      <c r="DN980" s="35"/>
      <c r="DO980" s="35"/>
      <c r="DS980" s="32"/>
      <c r="DT980" s="32"/>
      <c r="DU980" s="32"/>
      <c r="DV980" s="32"/>
      <c r="DW980" s="32"/>
      <c r="DX980" s="32"/>
      <c r="DY980" s="89"/>
      <c r="DZ980" s="89"/>
      <c r="EA980" s="89"/>
      <c r="EB980" s="89"/>
      <c r="EC980" s="89"/>
      <c r="ED980" s="89"/>
      <c r="EE980" s="89"/>
      <c r="EF980" s="89"/>
      <c r="EG980" s="89"/>
      <c r="EH980" s="89"/>
      <c r="EI980" s="89"/>
      <c r="EJ980" s="84"/>
      <c r="EK980" s="84"/>
      <c r="EL980" s="84"/>
      <c r="EM980" s="34"/>
      <c r="EN980" s="90"/>
      <c r="EO980" s="90"/>
      <c r="EP980" s="90"/>
      <c r="EQ980" s="90"/>
      <c r="ER980" s="90"/>
      <c r="ES980" s="90"/>
      <c r="ET980" s="90"/>
      <c r="EU980" s="90"/>
      <c r="EV980" s="90"/>
    </row>
    <row r="981" spans="115:152" ht="6" customHeight="1">
      <c r="DK981" s="35"/>
      <c r="DL981" s="35"/>
      <c r="DM981" s="35"/>
      <c r="DN981" s="35"/>
      <c r="DO981" s="35"/>
      <c r="DS981" s="32"/>
      <c r="DT981" s="32"/>
      <c r="DU981" s="32"/>
      <c r="DV981" s="32"/>
      <c r="DW981" s="32"/>
      <c r="DX981" s="32"/>
      <c r="DY981" s="89"/>
      <c r="DZ981" s="89"/>
      <c r="EA981" s="89"/>
      <c r="EB981" s="89"/>
      <c r="EC981" s="89"/>
      <c r="ED981" s="89"/>
      <c r="EE981" s="89"/>
      <c r="EF981" s="89"/>
      <c r="EG981" s="89"/>
      <c r="EH981" s="89"/>
      <c r="EI981" s="89"/>
      <c r="EJ981" s="84"/>
      <c r="EK981" s="84"/>
      <c r="EL981" s="84"/>
      <c r="EM981" s="34"/>
      <c r="EN981" s="90"/>
      <c r="EO981" s="90"/>
      <c r="EP981" s="90"/>
      <c r="EQ981" s="90"/>
      <c r="ER981" s="90"/>
      <c r="ES981" s="90"/>
      <c r="ET981" s="90"/>
      <c r="EU981" s="90"/>
      <c r="EV981" s="90"/>
    </row>
    <row r="982" spans="115:152" ht="6" customHeight="1">
      <c r="DK982" s="35"/>
      <c r="DL982" s="35"/>
      <c r="DM982" s="35"/>
      <c r="DN982" s="35"/>
      <c r="DO982" s="35"/>
      <c r="DS982" s="32"/>
      <c r="DT982" s="32"/>
      <c r="DU982" s="32"/>
      <c r="DV982" s="32"/>
      <c r="DW982" s="32"/>
      <c r="DX982" s="32"/>
      <c r="DY982" s="89"/>
      <c r="DZ982" s="89"/>
      <c r="EA982" s="89"/>
      <c r="EB982" s="89"/>
      <c r="EC982" s="89"/>
      <c r="ED982" s="89"/>
      <c r="EE982" s="89"/>
      <c r="EF982" s="89"/>
      <c r="EG982" s="89"/>
      <c r="EH982" s="89"/>
      <c r="EI982" s="89"/>
      <c r="EJ982" s="84"/>
      <c r="EK982" s="84"/>
      <c r="EL982" s="84"/>
      <c r="EM982" s="34"/>
      <c r="EN982" s="90"/>
      <c r="EO982" s="90"/>
      <c r="EP982" s="90"/>
      <c r="EQ982" s="90"/>
      <c r="ER982" s="90"/>
      <c r="ES982" s="90"/>
      <c r="ET982" s="90"/>
      <c r="EU982" s="90"/>
      <c r="EV982" s="90"/>
    </row>
    <row r="983" spans="115:152" ht="6" customHeight="1">
      <c r="DK983" s="35"/>
      <c r="DL983" s="35"/>
      <c r="DM983" s="35"/>
      <c r="DN983" s="35"/>
      <c r="DO983" s="35"/>
      <c r="DS983" s="32"/>
      <c r="DT983" s="32"/>
      <c r="DU983" s="32"/>
      <c r="DV983" s="32"/>
      <c r="DW983" s="32"/>
      <c r="DX983" s="32"/>
      <c r="DY983" s="89"/>
      <c r="DZ983" s="89"/>
      <c r="EA983" s="89"/>
      <c r="EB983" s="89"/>
      <c r="EC983" s="89"/>
      <c r="ED983" s="89"/>
      <c r="EE983" s="89"/>
      <c r="EF983" s="89"/>
      <c r="EG983" s="89"/>
      <c r="EH983" s="89"/>
      <c r="EI983" s="89"/>
      <c r="EJ983" s="84"/>
      <c r="EK983" s="84"/>
      <c r="EL983" s="84"/>
      <c r="EM983" s="34"/>
      <c r="EN983" s="90"/>
      <c r="EO983" s="90"/>
      <c r="EP983" s="90"/>
      <c r="EQ983" s="90"/>
      <c r="ER983" s="90"/>
      <c r="ES983" s="90"/>
      <c r="ET983" s="90"/>
      <c r="EU983" s="90"/>
      <c r="EV983" s="90"/>
    </row>
    <row r="984" spans="115:152" ht="6" customHeight="1">
      <c r="DK984" s="35"/>
      <c r="DL984" s="35"/>
      <c r="DM984" s="35"/>
      <c r="DN984" s="35"/>
      <c r="DO984" s="35"/>
      <c r="DS984" s="32"/>
      <c r="DT984" s="32"/>
      <c r="DU984" s="32"/>
      <c r="DV984" s="32"/>
      <c r="DW984" s="32"/>
      <c r="DX984" s="32"/>
      <c r="DY984" s="89"/>
      <c r="DZ984" s="89"/>
      <c r="EA984" s="89"/>
      <c r="EB984" s="89"/>
      <c r="EC984" s="89"/>
      <c r="ED984" s="89"/>
      <c r="EE984" s="89"/>
      <c r="EF984" s="89"/>
      <c r="EG984" s="89"/>
      <c r="EH984" s="89"/>
      <c r="EI984" s="89"/>
      <c r="EJ984" s="84"/>
      <c r="EK984" s="84"/>
      <c r="EL984" s="84"/>
      <c r="EM984" s="34"/>
      <c r="EN984" s="90"/>
      <c r="EO984" s="90"/>
      <c r="EP984" s="90"/>
      <c r="EQ984" s="90"/>
      <c r="ER984" s="90"/>
      <c r="ES984" s="90"/>
      <c r="ET984" s="90"/>
      <c r="EU984" s="90"/>
      <c r="EV984" s="90"/>
    </row>
    <row r="985" spans="115:152" ht="6" customHeight="1">
      <c r="DK985" s="35"/>
      <c r="DL985" s="35"/>
      <c r="DM985" s="35"/>
      <c r="DN985" s="35"/>
      <c r="DO985" s="35"/>
      <c r="DS985" s="32"/>
      <c r="DT985" s="32"/>
      <c r="DU985" s="32"/>
      <c r="DV985" s="32"/>
      <c r="DW985" s="32"/>
      <c r="DX985" s="32"/>
      <c r="DY985" s="89"/>
      <c r="DZ985" s="89"/>
      <c r="EA985" s="89"/>
      <c r="EB985" s="89"/>
      <c r="EC985" s="89"/>
      <c r="ED985" s="89"/>
      <c r="EE985" s="89"/>
      <c r="EF985" s="89"/>
      <c r="EG985" s="89"/>
      <c r="EH985" s="89"/>
      <c r="EI985" s="89"/>
      <c r="EJ985" s="84"/>
      <c r="EK985" s="84"/>
      <c r="EL985" s="84"/>
      <c r="EM985" s="34"/>
      <c r="EN985" s="90"/>
      <c r="EO985" s="90"/>
      <c r="EP985" s="90"/>
      <c r="EQ985" s="90"/>
      <c r="ER985" s="90"/>
      <c r="ES985" s="90"/>
      <c r="ET985" s="90"/>
      <c r="EU985" s="90"/>
      <c r="EV985" s="90"/>
    </row>
    <row r="986" spans="115:152" ht="6" customHeight="1">
      <c r="DK986" s="35"/>
      <c r="DL986" s="35"/>
      <c r="DM986" s="35"/>
      <c r="DN986" s="35"/>
      <c r="DO986" s="35"/>
      <c r="DS986" s="32"/>
      <c r="DT986" s="32"/>
      <c r="DU986" s="32"/>
      <c r="DV986" s="32"/>
      <c r="DW986" s="32"/>
      <c r="DX986" s="32"/>
      <c r="DY986" s="89"/>
      <c r="DZ986" s="89"/>
      <c r="EA986" s="89"/>
      <c r="EB986" s="89"/>
      <c r="EC986" s="89"/>
      <c r="ED986" s="89"/>
      <c r="EE986" s="89"/>
      <c r="EF986" s="89"/>
      <c r="EG986" s="89"/>
      <c r="EH986" s="89"/>
      <c r="EI986" s="89"/>
      <c r="EJ986" s="84"/>
      <c r="EK986" s="84"/>
      <c r="EL986" s="84"/>
      <c r="EM986" s="34"/>
      <c r="EN986" s="90"/>
      <c r="EO986" s="90"/>
      <c r="EP986" s="90"/>
      <c r="EQ986" s="90"/>
      <c r="ER986" s="90"/>
      <c r="ES986" s="90"/>
      <c r="ET986" s="90"/>
      <c r="EU986" s="90"/>
      <c r="EV986" s="90"/>
    </row>
    <row r="987" spans="115:152" ht="6" customHeight="1">
      <c r="DK987" s="35"/>
      <c r="DL987" s="35"/>
      <c r="DM987" s="35"/>
      <c r="DN987" s="35"/>
      <c r="DO987" s="35"/>
      <c r="DS987" s="32"/>
      <c r="DT987" s="32"/>
      <c r="DU987" s="32"/>
      <c r="DV987" s="32"/>
      <c r="DW987" s="32"/>
      <c r="DX987" s="32"/>
      <c r="DY987" s="89"/>
      <c r="DZ987" s="89"/>
      <c r="EA987" s="89"/>
      <c r="EB987" s="89"/>
      <c r="EC987" s="89"/>
      <c r="ED987" s="89"/>
      <c r="EE987" s="89"/>
      <c r="EF987" s="89"/>
      <c r="EG987" s="89"/>
      <c r="EH987" s="89"/>
      <c r="EI987" s="89"/>
      <c r="EJ987" s="84"/>
      <c r="EK987" s="84"/>
      <c r="EL987" s="84"/>
      <c r="EM987" s="34"/>
      <c r="EN987" s="90"/>
      <c r="EO987" s="90"/>
      <c r="EP987" s="90"/>
      <c r="EQ987" s="90"/>
      <c r="ER987" s="90"/>
      <c r="ES987" s="90"/>
      <c r="ET987" s="90"/>
      <c r="EU987" s="90"/>
      <c r="EV987" s="90"/>
    </row>
    <row r="988" spans="115:152" ht="6" customHeight="1">
      <c r="DK988" s="35"/>
      <c r="DL988" s="35"/>
      <c r="DM988" s="35"/>
      <c r="DN988" s="35"/>
      <c r="DO988" s="35"/>
      <c r="DS988" s="32"/>
      <c r="DT988" s="32"/>
      <c r="DU988" s="32"/>
      <c r="DV988" s="32"/>
      <c r="DW988" s="32"/>
      <c r="DX988" s="32"/>
      <c r="DY988" s="89"/>
      <c r="DZ988" s="89"/>
      <c r="EA988" s="89"/>
      <c r="EB988" s="89"/>
      <c r="EC988" s="89"/>
      <c r="ED988" s="89"/>
      <c r="EE988" s="89"/>
      <c r="EF988" s="89"/>
      <c r="EG988" s="89"/>
      <c r="EH988" s="89"/>
      <c r="EI988" s="89"/>
      <c r="EJ988" s="84"/>
      <c r="EK988" s="84"/>
      <c r="EL988" s="84"/>
      <c r="EM988" s="34"/>
      <c r="EN988" s="90"/>
      <c r="EO988" s="90"/>
      <c r="EP988" s="90"/>
      <c r="EQ988" s="90"/>
      <c r="ER988" s="90"/>
      <c r="ES988" s="90"/>
      <c r="ET988" s="90"/>
      <c r="EU988" s="90"/>
      <c r="EV988" s="90"/>
    </row>
    <row r="989" spans="115:152" ht="6" customHeight="1">
      <c r="DK989" s="35"/>
      <c r="DL989" s="35"/>
      <c r="DM989" s="35"/>
      <c r="DN989" s="35"/>
      <c r="DO989" s="35"/>
      <c r="DS989" s="32"/>
      <c r="DT989" s="32"/>
      <c r="DU989" s="32"/>
      <c r="DV989" s="32"/>
      <c r="DW989" s="32"/>
      <c r="DX989" s="32"/>
      <c r="DY989" s="89"/>
      <c r="DZ989" s="89"/>
      <c r="EA989" s="89"/>
      <c r="EB989" s="89"/>
      <c r="EC989" s="89"/>
      <c r="ED989" s="89"/>
      <c r="EE989" s="89"/>
      <c r="EF989" s="89"/>
      <c r="EG989" s="89"/>
      <c r="EH989" s="89"/>
      <c r="EI989" s="89"/>
      <c r="EJ989" s="84"/>
      <c r="EK989" s="84"/>
      <c r="EL989" s="84"/>
      <c r="EM989" s="34"/>
      <c r="EN989" s="90"/>
      <c r="EO989" s="90"/>
      <c r="EP989" s="90"/>
      <c r="EQ989" s="90"/>
      <c r="ER989" s="90"/>
      <c r="ES989" s="90"/>
      <c r="ET989" s="90"/>
      <c r="EU989" s="90"/>
      <c r="EV989" s="90"/>
    </row>
    <row r="990" spans="115:152" ht="6" customHeight="1">
      <c r="DK990" s="35"/>
      <c r="DL990" s="35"/>
      <c r="DM990" s="35"/>
      <c r="DN990" s="35"/>
      <c r="DO990" s="35"/>
      <c r="DS990" s="32"/>
      <c r="DT990" s="32"/>
      <c r="DU990" s="32"/>
      <c r="DV990" s="32"/>
      <c r="DW990" s="32"/>
      <c r="DX990" s="32"/>
      <c r="DY990" s="89"/>
      <c r="DZ990" s="89"/>
      <c r="EA990" s="89"/>
      <c r="EB990" s="89"/>
      <c r="EC990" s="89"/>
      <c r="ED990" s="89"/>
      <c r="EE990" s="89"/>
      <c r="EF990" s="89"/>
      <c r="EG990" s="89"/>
      <c r="EH990" s="89"/>
      <c r="EI990" s="89"/>
      <c r="EJ990" s="84"/>
      <c r="EK990" s="84"/>
      <c r="EL990" s="84"/>
      <c r="EM990" s="34"/>
      <c r="EN990" s="90"/>
      <c r="EO990" s="90"/>
      <c r="EP990" s="90"/>
      <c r="EQ990" s="90"/>
      <c r="ER990" s="90"/>
      <c r="ES990" s="90"/>
      <c r="ET990" s="90"/>
      <c r="EU990" s="90"/>
      <c r="EV990" s="90"/>
    </row>
    <row r="991" spans="115:152" ht="6" customHeight="1">
      <c r="DK991" s="35"/>
      <c r="DL991" s="35"/>
      <c r="DM991" s="35"/>
      <c r="DN991" s="35"/>
      <c r="DO991" s="35"/>
      <c r="DS991" s="32"/>
      <c r="DT991" s="32"/>
      <c r="DU991" s="32"/>
      <c r="DV991" s="32"/>
      <c r="DW991" s="32"/>
      <c r="DX991" s="32"/>
      <c r="DY991" s="89"/>
      <c r="DZ991" s="89"/>
      <c r="EA991" s="89"/>
      <c r="EB991" s="89"/>
      <c r="EC991" s="89"/>
      <c r="ED991" s="89"/>
      <c r="EE991" s="89"/>
      <c r="EF991" s="89"/>
      <c r="EG991" s="89"/>
      <c r="EH991" s="89"/>
      <c r="EI991" s="89"/>
      <c r="EJ991" s="84"/>
      <c r="EK991" s="84"/>
      <c r="EL991" s="84"/>
      <c r="EM991" s="34"/>
      <c r="EN991" s="90"/>
      <c r="EO991" s="90"/>
      <c r="EP991" s="90"/>
      <c r="EQ991" s="90"/>
      <c r="ER991" s="90"/>
      <c r="ES991" s="90"/>
      <c r="ET991" s="90"/>
      <c r="EU991" s="90"/>
      <c r="EV991" s="90"/>
    </row>
    <row r="992" spans="115:152" ht="6" customHeight="1">
      <c r="DK992" s="35"/>
      <c r="DL992" s="35"/>
      <c r="DM992" s="35"/>
      <c r="DN992" s="35"/>
      <c r="DO992" s="35"/>
      <c r="DS992" s="32"/>
      <c r="DT992" s="32"/>
      <c r="DU992" s="32"/>
      <c r="DV992" s="32"/>
      <c r="DW992" s="32"/>
      <c r="DX992" s="32"/>
      <c r="DY992" s="34"/>
      <c r="DZ992" s="34"/>
      <c r="EA992" s="34"/>
      <c r="EB992" s="34"/>
      <c r="EC992" s="34"/>
      <c r="ED992" s="34"/>
      <c r="EE992" s="34"/>
      <c r="EF992" s="34"/>
      <c r="EM992" s="34"/>
      <c r="EN992" s="90"/>
      <c r="EO992" s="90"/>
      <c r="EP992" s="90"/>
      <c r="EQ992" s="90"/>
      <c r="ER992" s="90"/>
      <c r="ES992" s="90"/>
      <c r="ET992" s="90"/>
      <c r="EU992" s="90"/>
      <c r="EV992" s="90"/>
    </row>
    <row r="993" spans="115:152" ht="6" customHeight="1">
      <c r="DK993" s="35"/>
      <c r="DL993" s="35"/>
      <c r="DM993" s="35"/>
      <c r="DN993" s="35"/>
      <c r="DO993" s="35"/>
      <c r="DS993" s="32"/>
      <c r="DT993" s="32"/>
      <c r="DU993" s="32"/>
      <c r="DV993" s="32"/>
      <c r="DW993" s="32"/>
      <c r="DX993" s="32"/>
      <c r="EM993" s="34"/>
      <c r="EN993" s="90"/>
      <c r="EO993" s="90"/>
      <c r="EP993" s="90"/>
      <c r="EQ993" s="90"/>
      <c r="ER993" s="90"/>
      <c r="ES993" s="90"/>
      <c r="ET993" s="90"/>
      <c r="EU993" s="90"/>
      <c r="EV993" s="90"/>
    </row>
    <row r="994" spans="115:152" ht="6" customHeight="1">
      <c r="DK994" s="35"/>
      <c r="DL994" s="35"/>
      <c r="DM994" s="35"/>
      <c r="DN994" s="35"/>
      <c r="DO994" s="35"/>
      <c r="DS994" s="32"/>
      <c r="DT994" s="32"/>
      <c r="DU994" s="32"/>
      <c r="DV994" s="32"/>
      <c r="DW994" s="32"/>
      <c r="DX994" s="32"/>
      <c r="DY994" s="96"/>
      <c r="DZ994" s="96"/>
      <c r="EA994" s="96"/>
      <c r="EB994" s="96"/>
      <c r="EC994" s="96"/>
      <c r="ED994" s="96"/>
      <c r="EE994" s="96"/>
      <c r="EF994" s="96"/>
      <c r="EG994" s="96"/>
      <c r="EH994" s="96"/>
      <c r="EI994" s="96"/>
      <c r="EJ994" s="82"/>
      <c r="EK994" s="82"/>
      <c r="EL994" s="82"/>
      <c r="EM994" s="34"/>
      <c r="EN994" s="90"/>
      <c r="EO994" s="90"/>
      <c r="EP994" s="90"/>
      <c r="EQ994" s="90"/>
      <c r="ER994" s="90"/>
      <c r="ES994" s="90"/>
      <c r="ET994" s="90"/>
      <c r="EU994" s="90"/>
      <c r="EV994" s="90"/>
    </row>
    <row r="995" spans="115:152" ht="6" customHeight="1">
      <c r="DK995" s="35"/>
      <c r="DL995" s="35"/>
      <c r="DM995" s="35"/>
      <c r="DN995" s="35"/>
      <c r="DO995" s="35"/>
      <c r="DS995" s="32"/>
      <c r="DT995" s="32"/>
      <c r="DU995" s="32"/>
      <c r="DV995" s="32"/>
      <c r="DW995" s="32"/>
      <c r="DX995" s="32"/>
      <c r="DY995" s="96"/>
      <c r="DZ995" s="96"/>
      <c r="EA995" s="96"/>
      <c r="EB995" s="96"/>
      <c r="EC995" s="96"/>
      <c r="ED995" s="96"/>
      <c r="EE995" s="96"/>
      <c r="EF995" s="96"/>
      <c r="EG995" s="96"/>
      <c r="EH995" s="96"/>
      <c r="EI995" s="96"/>
      <c r="EJ995" s="82"/>
      <c r="EK995" s="82"/>
      <c r="EL995" s="82"/>
      <c r="EM995" s="34"/>
      <c r="EN995" s="90"/>
      <c r="EO995" s="90"/>
      <c r="EP995" s="90"/>
      <c r="EQ995" s="90"/>
      <c r="ER995" s="90"/>
      <c r="ES995" s="90"/>
      <c r="ET995" s="90"/>
      <c r="EU995" s="90"/>
      <c r="EV995" s="90"/>
    </row>
    <row r="996" spans="115:152" ht="6" customHeight="1">
      <c r="DK996" s="35"/>
      <c r="DL996" s="35"/>
      <c r="DM996" s="35"/>
      <c r="DN996" s="35"/>
      <c r="DO996" s="35"/>
      <c r="DS996" s="32"/>
      <c r="DT996" s="32"/>
      <c r="DU996" s="32"/>
      <c r="DV996" s="32"/>
      <c r="DW996" s="32"/>
      <c r="DX996" s="32"/>
      <c r="DY996" s="96"/>
      <c r="DZ996" s="96"/>
      <c r="EA996" s="96"/>
      <c r="EB996" s="96"/>
      <c r="EC996" s="96"/>
      <c r="ED996" s="96"/>
      <c r="EE996" s="96"/>
      <c r="EF996" s="96"/>
      <c r="EG996" s="96"/>
      <c r="EH996" s="96"/>
      <c r="EI996" s="96"/>
      <c r="EJ996" s="82"/>
      <c r="EK996" s="82"/>
      <c r="EL996" s="82"/>
      <c r="EM996" s="34"/>
      <c r="EN996" s="90"/>
      <c r="EO996" s="90"/>
      <c r="EP996" s="90"/>
      <c r="EQ996" s="90"/>
      <c r="ER996" s="90"/>
      <c r="ES996" s="90"/>
      <c r="ET996" s="90"/>
      <c r="EU996" s="90"/>
      <c r="EV996" s="90"/>
    </row>
    <row r="997" spans="115:152" ht="6" customHeight="1">
      <c r="DK997" s="35"/>
      <c r="DL997" s="35"/>
      <c r="DM997" s="35"/>
      <c r="DN997" s="35"/>
      <c r="DO997" s="35"/>
      <c r="DS997" s="32"/>
      <c r="DT997" s="32"/>
      <c r="DU997" s="32"/>
      <c r="DV997" s="32"/>
      <c r="DW997" s="32"/>
      <c r="DX997" s="32"/>
      <c r="DY997" s="96"/>
      <c r="DZ997" s="96"/>
      <c r="EA997" s="96"/>
      <c r="EB997" s="96"/>
      <c r="EC997" s="96"/>
      <c r="ED997" s="96"/>
      <c r="EE997" s="96"/>
      <c r="EF997" s="96"/>
      <c r="EG997" s="96"/>
      <c r="EH997" s="96"/>
      <c r="EI997" s="96"/>
      <c r="EJ997" s="82"/>
      <c r="EK997" s="82"/>
      <c r="EL997" s="82"/>
      <c r="EM997" s="34"/>
      <c r="EN997" s="90"/>
      <c r="EO997" s="90"/>
      <c r="EP997" s="90"/>
      <c r="EQ997" s="90"/>
      <c r="ER997" s="90"/>
      <c r="ES997" s="90"/>
      <c r="ET997" s="90"/>
      <c r="EU997" s="90"/>
      <c r="EV997" s="90"/>
    </row>
    <row r="998" spans="115:152" ht="6" customHeight="1">
      <c r="DK998" s="35"/>
      <c r="DL998" s="35"/>
      <c r="DM998" s="35"/>
      <c r="DN998" s="35"/>
      <c r="DO998" s="35"/>
      <c r="DS998" s="32"/>
      <c r="DT998" s="32"/>
      <c r="DU998" s="32"/>
      <c r="DV998" s="32"/>
      <c r="DW998" s="32"/>
      <c r="DX998" s="32"/>
      <c r="DY998" s="77"/>
      <c r="DZ998" s="77"/>
      <c r="EA998" s="77"/>
      <c r="EB998" s="77"/>
      <c r="EC998" s="77"/>
      <c r="ED998" s="77"/>
      <c r="EE998" s="77"/>
      <c r="EF998" s="77"/>
      <c r="EG998" s="77"/>
      <c r="EH998" s="77"/>
      <c r="EI998" s="77"/>
      <c r="EJ998" s="77"/>
      <c r="EK998" s="77"/>
      <c r="EL998" s="77"/>
      <c r="EM998" s="34"/>
      <c r="EN998" s="90"/>
      <c r="EO998" s="90"/>
      <c r="EP998" s="90"/>
      <c r="EQ998" s="90"/>
      <c r="ER998" s="90"/>
      <c r="ES998" s="90"/>
      <c r="ET998" s="90"/>
      <c r="EU998" s="90"/>
      <c r="EV998" s="90"/>
    </row>
    <row r="999" spans="115:152" ht="6" customHeight="1">
      <c r="DK999" s="35"/>
      <c r="DL999" s="35"/>
      <c r="DM999" s="35"/>
      <c r="DN999" s="35"/>
      <c r="DO999" s="35"/>
      <c r="DS999" s="32"/>
      <c r="DT999" s="32"/>
      <c r="DU999" s="32"/>
      <c r="DV999" s="32"/>
      <c r="DW999" s="32"/>
      <c r="DX999" s="32"/>
      <c r="DY999" s="97">
        <f>VLOOKUP(DY994,形種目・選手表!$A$2:$D$996,3)</f>
        <v>0</v>
      </c>
      <c r="DZ999" s="97"/>
      <c r="EA999" s="97"/>
      <c r="EB999" s="97"/>
      <c r="EC999" s="97"/>
      <c r="ED999" s="97"/>
      <c r="EE999" s="97"/>
      <c r="EF999" s="97"/>
      <c r="EG999" s="97"/>
      <c r="EH999" s="97"/>
      <c r="EI999" s="97"/>
      <c r="EJ999" s="83"/>
      <c r="EK999" s="83"/>
      <c r="EL999" s="83"/>
      <c r="EM999" s="34"/>
      <c r="EN999" s="90"/>
      <c r="EO999" s="90"/>
      <c r="EP999" s="90"/>
      <c r="EQ999" s="90"/>
      <c r="ER999" s="90"/>
      <c r="ES999" s="90"/>
      <c r="ET999" s="90"/>
      <c r="EU999" s="90"/>
      <c r="EV999" s="90"/>
    </row>
    <row r="1000" spans="115:152" ht="6" customHeight="1">
      <c r="DK1000" s="35"/>
      <c r="DL1000" s="35"/>
      <c r="DM1000" s="35"/>
      <c r="DN1000" s="35"/>
      <c r="DO1000" s="35"/>
      <c r="DS1000" s="32"/>
      <c r="DT1000" s="32"/>
      <c r="DU1000" s="32"/>
      <c r="DV1000" s="32"/>
      <c r="DW1000" s="32"/>
      <c r="DX1000" s="32"/>
      <c r="DY1000" s="97"/>
      <c r="DZ1000" s="97"/>
      <c r="EA1000" s="97"/>
      <c r="EB1000" s="97"/>
      <c r="EC1000" s="97"/>
      <c r="ED1000" s="97"/>
      <c r="EE1000" s="97"/>
      <c r="EF1000" s="97"/>
      <c r="EG1000" s="97"/>
      <c r="EH1000" s="97"/>
      <c r="EI1000" s="97"/>
      <c r="EJ1000" s="83"/>
      <c r="EK1000" s="83"/>
      <c r="EL1000" s="83"/>
      <c r="EM1000" s="34"/>
      <c r="EN1000" s="90"/>
      <c r="EO1000" s="90"/>
      <c r="EP1000" s="90"/>
      <c r="EQ1000" s="90"/>
      <c r="ER1000" s="90"/>
      <c r="ES1000" s="90"/>
      <c r="ET1000" s="90"/>
      <c r="EU1000" s="90"/>
      <c r="EV1000" s="90"/>
    </row>
    <row r="1001" spans="115:152" ht="6" customHeight="1">
      <c r="DK1001" s="35"/>
      <c r="DL1001" s="35"/>
      <c r="DM1001" s="35"/>
      <c r="DN1001" s="35"/>
      <c r="DO1001" s="35"/>
      <c r="DS1001" s="32"/>
      <c r="DT1001" s="32"/>
      <c r="DU1001" s="32"/>
      <c r="DV1001" s="32"/>
      <c r="DW1001" s="32"/>
      <c r="DX1001" s="32"/>
      <c r="DY1001" s="97"/>
      <c r="DZ1001" s="97"/>
      <c r="EA1001" s="97"/>
      <c r="EB1001" s="97"/>
      <c r="EC1001" s="97"/>
      <c r="ED1001" s="97"/>
      <c r="EE1001" s="97"/>
      <c r="EF1001" s="97"/>
      <c r="EG1001" s="97"/>
      <c r="EH1001" s="97"/>
      <c r="EI1001" s="97"/>
      <c r="EJ1001" s="83"/>
      <c r="EK1001" s="83"/>
      <c r="EL1001" s="83"/>
      <c r="EM1001" s="34"/>
      <c r="EN1001" s="90"/>
      <c r="EO1001" s="90"/>
      <c r="EP1001" s="90"/>
      <c r="EQ1001" s="90"/>
      <c r="ER1001" s="90"/>
      <c r="ES1001" s="90"/>
      <c r="ET1001" s="90"/>
      <c r="EU1001" s="90"/>
      <c r="EV1001" s="90"/>
    </row>
    <row r="1002" spans="115:152" ht="6" customHeight="1">
      <c r="DK1002" s="35"/>
      <c r="DL1002" s="35"/>
      <c r="DM1002" s="35"/>
      <c r="DN1002" s="35"/>
      <c r="DO1002" s="35"/>
      <c r="DS1002" s="32"/>
      <c r="DT1002" s="32"/>
      <c r="DU1002" s="32"/>
      <c r="DV1002" s="32"/>
      <c r="DW1002" s="32"/>
      <c r="DX1002" s="32"/>
      <c r="DY1002" s="97"/>
      <c r="DZ1002" s="97"/>
      <c r="EA1002" s="97"/>
      <c r="EB1002" s="97"/>
      <c r="EC1002" s="97"/>
      <c r="ED1002" s="97"/>
      <c r="EE1002" s="97"/>
      <c r="EF1002" s="97"/>
      <c r="EG1002" s="97"/>
      <c r="EH1002" s="97"/>
      <c r="EI1002" s="97"/>
      <c r="EJ1002" s="83"/>
      <c r="EK1002" s="83"/>
      <c r="EL1002" s="83"/>
      <c r="EM1002" s="34"/>
      <c r="EN1002" s="90"/>
      <c r="EO1002" s="90"/>
      <c r="EP1002" s="90"/>
      <c r="EQ1002" s="90"/>
      <c r="ER1002" s="90"/>
      <c r="ES1002" s="90"/>
      <c r="ET1002" s="90"/>
      <c r="EU1002" s="90"/>
      <c r="EV1002" s="90"/>
    </row>
    <row r="1003" spans="115:152" ht="6" customHeight="1">
      <c r="DK1003" s="35"/>
      <c r="DL1003" s="35"/>
      <c r="DM1003" s="35"/>
      <c r="DN1003" s="35"/>
      <c r="DO1003" s="35"/>
      <c r="DS1003" s="32"/>
      <c r="DT1003" s="32"/>
      <c r="DU1003" s="32"/>
      <c r="DV1003" s="32"/>
      <c r="DW1003" s="32"/>
      <c r="DX1003" s="32"/>
      <c r="DY1003" s="97"/>
      <c r="DZ1003" s="97"/>
      <c r="EA1003" s="97"/>
      <c r="EB1003" s="97"/>
      <c r="EC1003" s="97"/>
      <c r="ED1003" s="97"/>
      <c r="EE1003" s="97"/>
      <c r="EF1003" s="97"/>
      <c r="EG1003" s="97"/>
      <c r="EH1003" s="97"/>
      <c r="EI1003" s="97"/>
      <c r="EJ1003" s="83"/>
      <c r="EK1003" s="83"/>
      <c r="EL1003" s="83"/>
      <c r="EM1003" s="34"/>
      <c r="EN1003" s="90"/>
      <c r="EO1003" s="90"/>
      <c r="EP1003" s="90"/>
      <c r="EQ1003" s="90"/>
      <c r="ER1003" s="90"/>
      <c r="ES1003" s="90"/>
      <c r="ET1003" s="90"/>
      <c r="EU1003" s="90"/>
      <c r="EV1003" s="90"/>
    </row>
    <row r="1004" spans="115:152" ht="6" customHeight="1">
      <c r="DK1004" s="35"/>
      <c r="DL1004" s="35"/>
      <c r="DM1004" s="35"/>
      <c r="DN1004" s="35"/>
      <c r="DO1004" s="35"/>
      <c r="DS1004" s="32"/>
      <c r="DT1004" s="32"/>
      <c r="DU1004" s="32"/>
      <c r="DV1004" s="32"/>
      <c r="DW1004" s="32"/>
      <c r="DX1004" s="32"/>
      <c r="DY1004" s="97"/>
      <c r="DZ1004" s="97"/>
      <c r="EA1004" s="97"/>
      <c r="EB1004" s="97"/>
      <c r="EC1004" s="97"/>
      <c r="ED1004" s="97"/>
      <c r="EE1004" s="97"/>
      <c r="EF1004" s="97"/>
      <c r="EG1004" s="97"/>
      <c r="EH1004" s="97"/>
      <c r="EI1004" s="97"/>
      <c r="EJ1004" s="83"/>
      <c r="EK1004" s="83"/>
      <c r="EL1004" s="83"/>
      <c r="EM1004" s="34"/>
      <c r="EN1004" s="90"/>
      <c r="EO1004" s="90"/>
      <c r="EP1004" s="90"/>
      <c r="EQ1004" s="90"/>
      <c r="ER1004" s="90"/>
      <c r="ES1004" s="90"/>
      <c r="ET1004" s="90"/>
      <c r="EU1004" s="90"/>
      <c r="EV1004" s="90"/>
    </row>
    <row r="1005" spans="115:152" ht="6" customHeight="1">
      <c r="DK1005" s="35"/>
      <c r="DL1005" s="35"/>
      <c r="DM1005" s="35"/>
      <c r="DN1005" s="35"/>
      <c r="DO1005" s="35"/>
      <c r="DS1005" s="32"/>
      <c r="DT1005" s="32"/>
      <c r="DU1005" s="32"/>
      <c r="DV1005" s="32"/>
      <c r="DW1005" s="32"/>
      <c r="DX1005" s="32"/>
      <c r="DY1005" s="97"/>
      <c r="DZ1005" s="97"/>
      <c r="EA1005" s="97"/>
      <c r="EB1005" s="97"/>
      <c r="EC1005" s="97"/>
      <c r="ED1005" s="97"/>
      <c r="EE1005" s="97"/>
      <c r="EF1005" s="97"/>
      <c r="EG1005" s="97"/>
      <c r="EH1005" s="97"/>
      <c r="EI1005" s="97"/>
      <c r="EJ1005" s="83"/>
      <c r="EK1005" s="83"/>
      <c r="EL1005" s="83"/>
      <c r="EM1005" s="34"/>
      <c r="EN1005" s="90"/>
      <c r="EO1005" s="90"/>
      <c r="EP1005" s="90"/>
      <c r="EQ1005" s="90"/>
      <c r="ER1005" s="90"/>
      <c r="ES1005" s="90"/>
      <c r="ET1005" s="90"/>
      <c r="EU1005" s="90"/>
      <c r="EV1005" s="90"/>
    </row>
    <row r="1006" spans="115:152" ht="6" customHeight="1">
      <c r="DK1006" s="35"/>
      <c r="DL1006" s="35"/>
      <c r="DM1006" s="35"/>
      <c r="DN1006" s="35"/>
      <c r="DO1006" s="35"/>
      <c r="DY1006" s="97"/>
      <c r="DZ1006" s="97"/>
      <c r="EA1006" s="97"/>
      <c r="EB1006" s="97"/>
      <c r="EC1006" s="97"/>
      <c r="ED1006" s="97"/>
      <c r="EE1006" s="97"/>
      <c r="EF1006" s="97"/>
      <c r="EG1006" s="97"/>
      <c r="EH1006" s="97"/>
      <c r="EI1006" s="97"/>
      <c r="EJ1006" s="83"/>
      <c r="EK1006" s="83"/>
      <c r="EL1006" s="83"/>
      <c r="EM1006" s="34"/>
      <c r="EN1006" s="90"/>
      <c r="EO1006" s="90"/>
      <c r="EP1006" s="90"/>
      <c r="EQ1006" s="90"/>
      <c r="ER1006" s="90"/>
      <c r="ES1006" s="90"/>
      <c r="ET1006" s="90"/>
      <c r="EU1006" s="90"/>
      <c r="EV1006" s="90"/>
    </row>
    <row r="1007" spans="115:152" ht="6" customHeight="1">
      <c r="DK1007" s="35"/>
      <c r="DL1007" s="35"/>
      <c r="DM1007" s="35"/>
      <c r="DN1007" s="35"/>
      <c r="DO1007" s="35"/>
      <c r="DY1007" s="97"/>
      <c r="DZ1007" s="97"/>
      <c r="EA1007" s="97"/>
      <c r="EB1007" s="97"/>
      <c r="EC1007" s="97"/>
      <c r="ED1007" s="97"/>
      <c r="EE1007" s="97"/>
      <c r="EF1007" s="97"/>
      <c r="EG1007" s="97"/>
      <c r="EH1007" s="97"/>
      <c r="EI1007" s="97"/>
      <c r="EJ1007" s="83"/>
      <c r="EK1007" s="83"/>
      <c r="EL1007" s="83"/>
      <c r="EM1007" s="34"/>
      <c r="EN1007" s="90"/>
      <c r="EO1007" s="90"/>
      <c r="EP1007" s="90"/>
      <c r="EQ1007" s="90"/>
      <c r="ER1007" s="90"/>
      <c r="ES1007" s="90"/>
      <c r="ET1007" s="90"/>
      <c r="EU1007" s="90"/>
      <c r="EV1007" s="90"/>
    </row>
    <row r="1008" spans="115:152" ht="6" customHeight="1">
      <c r="DK1008" s="35"/>
      <c r="DL1008" s="35"/>
      <c r="DM1008" s="35"/>
      <c r="DN1008" s="35"/>
      <c r="DO1008" s="35"/>
      <c r="DY1008" s="97"/>
      <c r="DZ1008" s="97"/>
      <c r="EA1008" s="97"/>
      <c r="EB1008" s="97"/>
      <c r="EC1008" s="97"/>
      <c r="ED1008" s="97"/>
      <c r="EE1008" s="97"/>
      <c r="EF1008" s="97"/>
      <c r="EG1008" s="97"/>
      <c r="EH1008" s="97"/>
      <c r="EI1008" s="97"/>
      <c r="EJ1008" s="83"/>
      <c r="EK1008" s="83"/>
      <c r="EL1008" s="83"/>
      <c r="EM1008" s="34"/>
      <c r="EN1008" s="90"/>
      <c r="EO1008" s="90"/>
      <c r="EP1008" s="90"/>
      <c r="EQ1008" s="90"/>
      <c r="ER1008" s="90"/>
      <c r="ES1008" s="90"/>
      <c r="ET1008" s="90"/>
      <c r="EU1008" s="90"/>
      <c r="EV1008" s="90"/>
    </row>
    <row r="1009" spans="115:152" ht="6" customHeight="1">
      <c r="DK1009" s="35"/>
      <c r="DL1009" s="35"/>
      <c r="DM1009" s="35"/>
      <c r="DN1009" s="35"/>
      <c r="DO1009" s="35"/>
      <c r="DY1009" s="97"/>
      <c r="DZ1009" s="97"/>
      <c r="EA1009" s="97"/>
      <c r="EB1009" s="97"/>
      <c r="EC1009" s="97"/>
      <c r="ED1009" s="97"/>
      <c r="EE1009" s="97"/>
      <c r="EF1009" s="97"/>
      <c r="EG1009" s="97"/>
      <c r="EH1009" s="97"/>
      <c r="EI1009" s="97"/>
      <c r="EJ1009" s="83"/>
      <c r="EK1009" s="83"/>
      <c r="EL1009" s="83"/>
      <c r="EM1009" s="34"/>
      <c r="EN1009" s="90"/>
      <c r="EO1009" s="90"/>
      <c r="EP1009" s="90"/>
      <c r="EQ1009" s="90"/>
      <c r="ER1009" s="90"/>
      <c r="ES1009" s="90"/>
      <c r="ET1009" s="90"/>
      <c r="EU1009" s="90"/>
      <c r="EV1009" s="90"/>
    </row>
    <row r="1010" spans="115:152" ht="6" customHeight="1">
      <c r="DK1010" s="35"/>
      <c r="DL1010" s="35"/>
      <c r="DM1010" s="35"/>
      <c r="DN1010" s="35"/>
      <c r="DO1010" s="35"/>
      <c r="DY1010" s="97"/>
      <c r="DZ1010" s="97"/>
      <c r="EA1010" s="97"/>
      <c r="EB1010" s="97"/>
      <c r="EC1010" s="97"/>
      <c r="ED1010" s="97"/>
      <c r="EE1010" s="97"/>
      <c r="EF1010" s="97"/>
      <c r="EG1010" s="97"/>
      <c r="EH1010" s="97"/>
      <c r="EI1010" s="97"/>
      <c r="EJ1010" s="83"/>
      <c r="EK1010" s="83"/>
      <c r="EL1010" s="83"/>
      <c r="EM1010" s="34"/>
      <c r="EN1010" s="90"/>
      <c r="EO1010" s="90"/>
      <c r="EP1010" s="90"/>
      <c r="EQ1010" s="90"/>
      <c r="ER1010" s="90"/>
      <c r="ES1010" s="90"/>
      <c r="ET1010" s="90"/>
      <c r="EU1010" s="90"/>
      <c r="EV1010" s="90"/>
    </row>
    <row r="1011" spans="115:152" ht="6" customHeight="1">
      <c r="DK1011" s="35"/>
      <c r="DL1011" s="35"/>
      <c r="DM1011" s="35"/>
      <c r="DN1011" s="35"/>
      <c r="DO1011" s="35"/>
      <c r="DY1011" s="97"/>
      <c r="DZ1011" s="97"/>
      <c r="EA1011" s="97"/>
      <c r="EB1011" s="97"/>
      <c r="EC1011" s="97"/>
      <c r="ED1011" s="97"/>
      <c r="EE1011" s="97"/>
      <c r="EF1011" s="97"/>
      <c r="EG1011" s="97"/>
      <c r="EH1011" s="97"/>
      <c r="EI1011" s="97"/>
      <c r="EJ1011" s="83"/>
      <c r="EK1011" s="83"/>
      <c r="EL1011" s="83"/>
      <c r="EM1011" s="34"/>
      <c r="EN1011" s="90"/>
      <c r="EO1011" s="90"/>
      <c r="EP1011" s="90"/>
      <c r="EQ1011" s="90"/>
      <c r="ER1011" s="90"/>
      <c r="ES1011" s="90"/>
      <c r="ET1011" s="90"/>
      <c r="EU1011" s="90"/>
      <c r="EV1011" s="90"/>
    </row>
    <row r="1012" spans="115:152" ht="6" customHeight="1">
      <c r="DK1012" s="35"/>
      <c r="DL1012" s="35"/>
      <c r="DM1012" s="35"/>
      <c r="DN1012" s="35"/>
      <c r="DO1012" s="35"/>
      <c r="DY1012" s="97"/>
      <c r="DZ1012" s="97"/>
      <c r="EA1012" s="97"/>
      <c r="EB1012" s="97"/>
      <c r="EC1012" s="97"/>
      <c r="ED1012" s="97"/>
      <c r="EE1012" s="97"/>
      <c r="EF1012" s="97"/>
      <c r="EG1012" s="97"/>
      <c r="EH1012" s="97"/>
      <c r="EI1012" s="97"/>
      <c r="EJ1012" s="83"/>
      <c r="EK1012" s="83"/>
      <c r="EL1012" s="83"/>
      <c r="EM1012" s="34"/>
      <c r="EN1012" s="90"/>
      <c r="EO1012" s="90"/>
      <c r="EP1012" s="90"/>
      <c r="EQ1012" s="90"/>
      <c r="ER1012" s="90"/>
      <c r="ES1012" s="90"/>
      <c r="ET1012" s="90"/>
      <c r="EU1012" s="90"/>
      <c r="EV1012" s="90"/>
    </row>
    <row r="1013" spans="115:152" ht="6" customHeight="1">
      <c r="DK1013" s="35"/>
      <c r="DL1013" s="35"/>
      <c r="DM1013" s="35"/>
      <c r="DN1013" s="35"/>
      <c r="DO1013" s="35"/>
      <c r="DY1013" s="97"/>
      <c r="DZ1013" s="97"/>
      <c r="EA1013" s="97"/>
      <c r="EB1013" s="97"/>
      <c r="EC1013" s="97"/>
      <c r="ED1013" s="97"/>
      <c r="EE1013" s="97"/>
      <c r="EF1013" s="97"/>
      <c r="EG1013" s="97"/>
      <c r="EH1013" s="97"/>
      <c r="EI1013" s="97"/>
      <c r="EJ1013" s="83"/>
      <c r="EK1013" s="83"/>
      <c r="EL1013" s="83"/>
      <c r="EM1013" s="34"/>
      <c r="EN1013" s="90"/>
      <c r="EO1013" s="90"/>
      <c r="EP1013" s="90"/>
      <c r="EQ1013" s="90"/>
      <c r="ER1013" s="90"/>
      <c r="ES1013" s="90"/>
      <c r="ET1013" s="90"/>
      <c r="EU1013" s="90"/>
      <c r="EV1013" s="90"/>
    </row>
    <row r="1014" spans="115:152" ht="6" customHeight="1">
      <c r="DK1014" s="35"/>
      <c r="DL1014" s="35"/>
      <c r="DM1014" s="35"/>
      <c r="DN1014" s="35"/>
      <c r="DO1014" s="35"/>
      <c r="DY1014" s="97"/>
      <c r="DZ1014" s="97"/>
      <c r="EA1014" s="97"/>
      <c r="EB1014" s="97"/>
      <c r="EC1014" s="97"/>
      <c r="ED1014" s="97"/>
      <c r="EE1014" s="97"/>
      <c r="EF1014" s="97"/>
      <c r="EG1014" s="97"/>
      <c r="EH1014" s="97"/>
      <c r="EI1014" s="97"/>
      <c r="EJ1014" s="83"/>
      <c r="EK1014" s="83"/>
      <c r="EL1014" s="83"/>
      <c r="EM1014" s="34"/>
      <c r="EN1014" s="90"/>
      <c r="EO1014" s="90"/>
      <c r="EP1014" s="90"/>
      <c r="EQ1014" s="90"/>
      <c r="ER1014" s="90"/>
      <c r="ES1014" s="90"/>
      <c r="ET1014" s="90"/>
      <c r="EU1014" s="90"/>
      <c r="EV1014" s="90"/>
    </row>
    <row r="1015" spans="115:152" ht="6" customHeight="1">
      <c r="DY1015" s="97"/>
      <c r="DZ1015" s="97"/>
      <c r="EA1015" s="97"/>
      <c r="EB1015" s="97"/>
      <c r="EC1015" s="97"/>
      <c r="ED1015" s="97"/>
      <c r="EE1015" s="97"/>
      <c r="EF1015" s="97"/>
      <c r="EG1015" s="97"/>
      <c r="EH1015" s="97"/>
      <c r="EI1015" s="97"/>
      <c r="EJ1015" s="83"/>
      <c r="EK1015" s="83"/>
      <c r="EL1015" s="83"/>
      <c r="EM1015" s="34"/>
      <c r="EN1015" s="90"/>
      <c r="EO1015" s="90"/>
      <c r="EP1015" s="90"/>
      <c r="EQ1015" s="90"/>
      <c r="ER1015" s="90"/>
      <c r="ES1015" s="90"/>
      <c r="ET1015" s="90"/>
      <c r="EU1015" s="90"/>
      <c r="EV1015" s="90"/>
    </row>
    <row r="1016" spans="115:152" ht="6" customHeight="1">
      <c r="DY1016" s="97"/>
      <c r="DZ1016" s="97"/>
      <c r="EA1016" s="97"/>
      <c r="EB1016" s="97"/>
      <c r="EC1016" s="97"/>
      <c r="ED1016" s="97"/>
      <c r="EE1016" s="97"/>
      <c r="EF1016" s="97"/>
      <c r="EG1016" s="97"/>
      <c r="EH1016" s="97"/>
      <c r="EI1016" s="97"/>
      <c r="EJ1016" s="83"/>
      <c r="EK1016" s="83"/>
      <c r="EL1016" s="83"/>
      <c r="EM1016" s="34"/>
      <c r="EN1016" s="90"/>
      <c r="EO1016" s="90"/>
      <c r="EP1016" s="90"/>
      <c r="EQ1016" s="90"/>
      <c r="ER1016" s="90"/>
      <c r="ES1016" s="90"/>
      <c r="ET1016" s="90"/>
      <c r="EU1016" s="90"/>
      <c r="EV1016" s="90"/>
    </row>
    <row r="1017" spans="115:152" ht="6" customHeight="1">
      <c r="DY1017" s="97"/>
      <c r="DZ1017" s="97"/>
      <c r="EA1017" s="97"/>
      <c r="EB1017" s="97"/>
      <c r="EC1017" s="97"/>
      <c r="ED1017" s="97"/>
      <c r="EE1017" s="97"/>
      <c r="EF1017" s="97"/>
      <c r="EG1017" s="97"/>
      <c r="EH1017" s="97"/>
      <c r="EI1017" s="97"/>
      <c r="EJ1017" s="83"/>
      <c r="EK1017" s="83"/>
      <c r="EL1017" s="83"/>
      <c r="EM1017" s="34"/>
      <c r="EN1017" s="90"/>
      <c r="EO1017" s="90"/>
      <c r="EP1017" s="90"/>
      <c r="EQ1017" s="90"/>
      <c r="ER1017" s="90"/>
      <c r="ES1017" s="90"/>
      <c r="ET1017" s="90"/>
      <c r="EU1017" s="90"/>
      <c r="EV1017" s="90"/>
    </row>
    <row r="1018" spans="115:152" ht="6" customHeight="1">
      <c r="DY1018" s="97"/>
      <c r="DZ1018" s="97"/>
      <c r="EA1018" s="97"/>
      <c r="EB1018" s="97"/>
      <c r="EC1018" s="97"/>
      <c r="ED1018" s="97"/>
      <c r="EE1018" s="97"/>
      <c r="EF1018" s="97"/>
      <c r="EG1018" s="97"/>
      <c r="EH1018" s="97"/>
      <c r="EI1018" s="97"/>
      <c r="EJ1018" s="83"/>
      <c r="EK1018" s="83"/>
      <c r="EL1018" s="83"/>
      <c r="EM1018" s="34"/>
      <c r="EN1018" s="90"/>
      <c r="EO1018" s="90"/>
      <c r="EP1018" s="90"/>
      <c r="EQ1018" s="90"/>
      <c r="ER1018" s="90"/>
      <c r="ES1018" s="90"/>
      <c r="ET1018" s="90"/>
      <c r="EU1018" s="90"/>
      <c r="EV1018" s="90"/>
    </row>
    <row r="1019" spans="115:152" ht="6" customHeight="1">
      <c r="DY1019" s="97"/>
      <c r="DZ1019" s="97"/>
      <c r="EA1019" s="97"/>
      <c r="EB1019" s="97"/>
      <c r="EC1019" s="97"/>
      <c r="ED1019" s="97"/>
      <c r="EE1019" s="97"/>
      <c r="EF1019" s="97"/>
      <c r="EG1019" s="97"/>
      <c r="EH1019" s="97"/>
      <c r="EI1019" s="97"/>
      <c r="EJ1019" s="83"/>
      <c r="EK1019" s="83"/>
      <c r="EL1019" s="83"/>
      <c r="EM1019" s="34"/>
      <c r="EN1019" s="90"/>
      <c r="EO1019" s="90"/>
      <c r="EP1019" s="90"/>
      <c r="EQ1019" s="90"/>
      <c r="ER1019" s="90"/>
      <c r="ES1019" s="90"/>
      <c r="ET1019" s="90"/>
      <c r="EU1019" s="90"/>
      <c r="EV1019" s="90"/>
    </row>
    <row r="1020" spans="115:152" ht="6" customHeight="1">
      <c r="DY1020" s="97"/>
      <c r="DZ1020" s="97"/>
      <c r="EA1020" s="97"/>
      <c r="EB1020" s="97"/>
      <c r="EC1020" s="97"/>
      <c r="ED1020" s="97"/>
      <c r="EE1020" s="97"/>
      <c r="EF1020" s="97"/>
      <c r="EG1020" s="97"/>
      <c r="EH1020" s="97"/>
      <c r="EI1020" s="97"/>
      <c r="EJ1020" s="83"/>
      <c r="EK1020" s="83"/>
      <c r="EL1020" s="83"/>
      <c r="EM1020" s="34"/>
      <c r="EN1020" s="90"/>
      <c r="EO1020" s="90"/>
      <c r="EP1020" s="90"/>
      <c r="EQ1020" s="90"/>
      <c r="ER1020" s="90"/>
      <c r="ES1020" s="90"/>
      <c r="ET1020" s="90"/>
      <c r="EU1020" s="90"/>
      <c r="EV1020" s="90"/>
    </row>
    <row r="1021" spans="115:152" ht="6" customHeight="1">
      <c r="DY1021" s="97"/>
      <c r="DZ1021" s="97"/>
      <c r="EA1021" s="97"/>
      <c r="EB1021" s="97"/>
      <c r="EC1021" s="97"/>
      <c r="ED1021" s="97"/>
      <c r="EE1021" s="97"/>
      <c r="EF1021" s="97"/>
      <c r="EG1021" s="97"/>
      <c r="EH1021" s="97"/>
      <c r="EI1021" s="97"/>
      <c r="EJ1021" s="83"/>
      <c r="EK1021" s="83"/>
      <c r="EL1021" s="83"/>
      <c r="EM1021" s="34"/>
      <c r="EN1021" s="90"/>
      <c r="EO1021" s="90"/>
      <c r="EP1021" s="90"/>
      <c r="EQ1021" s="90"/>
      <c r="ER1021" s="90"/>
      <c r="ES1021" s="90"/>
      <c r="ET1021" s="90"/>
      <c r="EU1021" s="90"/>
      <c r="EV1021" s="90"/>
    </row>
    <row r="1022" spans="115:152" ht="6" customHeight="1">
      <c r="DY1022" s="97"/>
      <c r="DZ1022" s="97"/>
      <c r="EA1022" s="97"/>
      <c r="EB1022" s="97"/>
      <c r="EC1022" s="97"/>
      <c r="ED1022" s="97"/>
      <c r="EE1022" s="97"/>
      <c r="EF1022" s="97"/>
      <c r="EG1022" s="97"/>
      <c r="EH1022" s="97"/>
      <c r="EI1022" s="97"/>
      <c r="EJ1022" s="83"/>
      <c r="EK1022" s="83"/>
      <c r="EL1022" s="83"/>
      <c r="EM1022" s="34"/>
      <c r="EN1022" s="90"/>
      <c r="EO1022" s="90"/>
      <c r="EP1022" s="90"/>
      <c r="EQ1022" s="90"/>
      <c r="ER1022" s="90"/>
      <c r="ES1022" s="90"/>
      <c r="ET1022" s="90"/>
      <c r="EU1022" s="90"/>
      <c r="EV1022" s="90"/>
    </row>
    <row r="1023" spans="115:152" ht="6" customHeight="1">
      <c r="DY1023" s="97"/>
      <c r="DZ1023" s="97"/>
      <c r="EA1023" s="97"/>
      <c r="EB1023" s="97"/>
      <c r="EC1023" s="97"/>
      <c r="ED1023" s="97"/>
      <c r="EE1023" s="97"/>
      <c r="EF1023" s="97"/>
      <c r="EG1023" s="97"/>
      <c r="EH1023" s="97"/>
      <c r="EI1023" s="97"/>
      <c r="EJ1023" s="83"/>
      <c r="EK1023" s="83"/>
      <c r="EL1023" s="83"/>
      <c r="EM1023" s="34"/>
      <c r="EN1023" s="90"/>
      <c r="EO1023" s="90"/>
      <c r="EP1023" s="90"/>
      <c r="EQ1023" s="90"/>
      <c r="ER1023" s="90"/>
      <c r="ES1023" s="90"/>
      <c r="ET1023" s="90"/>
      <c r="EU1023" s="90"/>
      <c r="EV1023" s="90"/>
    </row>
    <row r="1024" spans="115:152" ht="6" customHeight="1">
      <c r="DY1024" s="97"/>
      <c r="DZ1024" s="97"/>
      <c r="EA1024" s="97"/>
      <c r="EB1024" s="97"/>
      <c r="EC1024" s="97"/>
      <c r="ED1024" s="97"/>
      <c r="EE1024" s="97"/>
      <c r="EF1024" s="97"/>
      <c r="EG1024" s="97"/>
      <c r="EH1024" s="97"/>
      <c r="EI1024" s="97"/>
      <c r="EJ1024" s="83"/>
      <c r="EK1024" s="83"/>
      <c r="EL1024" s="83"/>
      <c r="EM1024" s="34"/>
      <c r="EN1024" s="90"/>
      <c r="EO1024" s="90"/>
      <c r="EP1024" s="90"/>
      <c r="EQ1024" s="90"/>
      <c r="ER1024" s="90"/>
      <c r="ES1024" s="90"/>
      <c r="ET1024" s="90"/>
      <c r="EU1024" s="90"/>
      <c r="EV1024" s="90"/>
    </row>
    <row r="1025" spans="129:152" ht="6" customHeight="1">
      <c r="DY1025" s="97"/>
      <c r="DZ1025" s="97"/>
      <c r="EA1025" s="97"/>
      <c r="EB1025" s="97"/>
      <c r="EC1025" s="97"/>
      <c r="ED1025" s="97"/>
      <c r="EE1025" s="97"/>
      <c r="EF1025" s="97"/>
      <c r="EG1025" s="97"/>
      <c r="EH1025" s="97"/>
      <c r="EI1025" s="97"/>
      <c r="EJ1025" s="83"/>
      <c r="EK1025" s="83"/>
      <c r="EL1025" s="83"/>
      <c r="EM1025" s="34"/>
      <c r="EN1025" s="90"/>
      <c r="EO1025" s="90"/>
      <c r="EP1025" s="90"/>
      <c r="EQ1025" s="90"/>
      <c r="ER1025" s="90"/>
      <c r="ES1025" s="90"/>
      <c r="ET1025" s="90"/>
      <c r="EU1025" s="90"/>
      <c r="EV1025" s="90"/>
    </row>
    <row r="1026" spans="129:152" ht="6" customHeight="1">
      <c r="DY1026" s="97"/>
      <c r="DZ1026" s="97"/>
      <c r="EA1026" s="97"/>
      <c r="EB1026" s="97"/>
      <c r="EC1026" s="97"/>
      <c r="ED1026" s="97"/>
      <c r="EE1026" s="97"/>
      <c r="EF1026" s="97"/>
      <c r="EG1026" s="97"/>
      <c r="EH1026" s="97"/>
      <c r="EI1026" s="97"/>
      <c r="EJ1026" s="83"/>
      <c r="EK1026" s="83"/>
      <c r="EL1026" s="83"/>
      <c r="EM1026" s="34"/>
      <c r="EN1026" s="90"/>
      <c r="EO1026" s="90"/>
      <c r="EP1026" s="90"/>
      <c r="EQ1026" s="90"/>
      <c r="ER1026" s="90"/>
      <c r="ES1026" s="90"/>
      <c r="ET1026" s="90"/>
      <c r="EU1026" s="90"/>
      <c r="EV1026" s="90"/>
    </row>
    <row r="1027" spans="129:152" ht="6" customHeight="1">
      <c r="DY1027" s="97"/>
      <c r="DZ1027" s="97"/>
      <c r="EA1027" s="97"/>
      <c r="EB1027" s="97"/>
      <c r="EC1027" s="97"/>
      <c r="ED1027" s="97"/>
      <c r="EE1027" s="97"/>
      <c r="EF1027" s="97"/>
      <c r="EG1027" s="97"/>
      <c r="EH1027" s="97"/>
      <c r="EI1027" s="97"/>
      <c r="EJ1027" s="83"/>
      <c r="EK1027" s="83"/>
      <c r="EL1027" s="83"/>
      <c r="EM1027" s="34"/>
      <c r="EN1027" s="90"/>
      <c r="EO1027" s="90"/>
      <c r="EP1027" s="90"/>
      <c r="EQ1027" s="90"/>
      <c r="ER1027" s="90"/>
      <c r="ES1027" s="90"/>
      <c r="ET1027" s="90"/>
      <c r="EU1027" s="90"/>
      <c r="EV1027" s="90"/>
    </row>
    <row r="1028" spans="129:152" ht="6" customHeight="1">
      <c r="DY1028" s="97"/>
      <c r="DZ1028" s="97"/>
      <c r="EA1028" s="97"/>
      <c r="EB1028" s="97"/>
      <c r="EC1028" s="97"/>
      <c r="ED1028" s="97"/>
      <c r="EE1028" s="97"/>
      <c r="EF1028" s="97"/>
      <c r="EG1028" s="97"/>
      <c r="EH1028" s="97"/>
      <c r="EI1028" s="97"/>
      <c r="EJ1028" s="83"/>
      <c r="EK1028" s="83"/>
      <c r="EL1028" s="83"/>
      <c r="EM1028" s="34"/>
      <c r="EN1028" s="90"/>
      <c r="EO1028" s="90"/>
      <c r="EP1028" s="90"/>
      <c r="EQ1028" s="90"/>
      <c r="ER1028" s="90"/>
      <c r="ES1028" s="90"/>
      <c r="ET1028" s="90"/>
      <c r="EU1028" s="90"/>
      <c r="EV1028" s="90"/>
    </row>
    <row r="1029" spans="129:152" ht="6" customHeight="1">
      <c r="DY1029" s="97"/>
      <c r="DZ1029" s="97"/>
      <c r="EA1029" s="97"/>
      <c r="EB1029" s="97"/>
      <c r="EC1029" s="97"/>
      <c r="ED1029" s="97"/>
      <c r="EE1029" s="97"/>
      <c r="EF1029" s="97"/>
      <c r="EG1029" s="97"/>
      <c r="EH1029" s="97"/>
      <c r="EI1029" s="97"/>
      <c r="EJ1029" s="83"/>
      <c r="EK1029" s="83"/>
      <c r="EL1029" s="83"/>
      <c r="EM1029" s="34"/>
      <c r="EN1029" s="90"/>
      <c r="EO1029" s="90"/>
      <c r="EP1029" s="90"/>
      <c r="EQ1029" s="90"/>
      <c r="ER1029" s="90"/>
      <c r="ES1029" s="90"/>
      <c r="ET1029" s="90"/>
      <c r="EU1029" s="90"/>
      <c r="EV1029" s="90"/>
    </row>
    <row r="1030" spans="129:152" ht="6" customHeight="1">
      <c r="DY1030" s="97"/>
      <c r="DZ1030" s="97"/>
      <c r="EA1030" s="97"/>
      <c r="EB1030" s="97"/>
      <c r="EC1030" s="97"/>
      <c r="ED1030" s="97"/>
      <c r="EE1030" s="97"/>
      <c r="EF1030" s="97"/>
      <c r="EG1030" s="97"/>
      <c r="EH1030" s="97"/>
      <c r="EI1030" s="97"/>
      <c r="EJ1030" s="83"/>
      <c r="EK1030" s="83"/>
      <c r="EL1030" s="83"/>
      <c r="EM1030" s="34"/>
      <c r="EN1030" s="90"/>
      <c r="EO1030" s="90"/>
      <c r="EP1030" s="90"/>
      <c r="EQ1030" s="90"/>
      <c r="ER1030" s="90"/>
      <c r="ES1030" s="90"/>
      <c r="ET1030" s="90"/>
      <c r="EU1030" s="90"/>
      <c r="EV1030" s="90"/>
    </row>
    <row r="1031" spans="129:152" ht="6" customHeight="1">
      <c r="DY1031" s="97"/>
      <c r="DZ1031" s="97"/>
      <c r="EA1031" s="97"/>
      <c r="EB1031" s="97"/>
      <c r="EC1031" s="97"/>
      <c r="ED1031" s="97"/>
      <c r="EE1031" s="97"/>
      <c r="EF1031" s="97"/>
      <c r="EG1031" s="97"/>
      <c r="EH1031" s="97"/>
      <c r="EI1031" s="97"/>
      <c r="EJ1031" s="83"/>
      <c r="EK1031" s="83"/>
      <c r="EL1031" s="83"/>
      <c r="EM1031" s="34"/>
      <c r="EN1031" s="90"/>
      <c r="EO1031" s="90"/>
      <c r="EP1031" s="90"/>
      <c r="EQ1031" s="90"/>
      <c r="ER1031" s="90"/>
      <c r="ES1031" s="90"/>
      <c r="ET1031" s="90"/>
      <c r="EU1031" s="90"/>
      <c r="EV1031" s="90"/>
    </row>
    <row r="1032" spans="129:152" ht="6" customHeight="1">
      <c r="DY1032" s="97"/>
      <c r="DZ1032" s="97"/>
      <c r="EA1032" s="97"/>
      <c r="EB1032" s="97"/>
      <c r="EC1032" s="97"/>
      <c r="ED1032" s="97"/>
      <c r="EE1032" s="97"/>
      <c r="EF1032" s="97"/>
      <c r="EG1032" s="97"/>
      <c r="EH1032" s="97"/>
      <c r="EI1032" s="97"/>
      <c r="EJ1032" s="83"/>
      <c r="EK1032" s="83"/>
      <c r="EL1032" s="83"/>
      <c r="EM1032" s="34"/>
      <c r="EN1032" s="90"/>
      <c r="EO1032" s="90"/>
      <c r="EP1032" s="90"/>
      <c r="EQ1032" s="90"/>
      <c r="ER1032" s="90"/>
      <c r="ES1032" s="90"/>
      <c r="ET1032" s="90"/>
      <c r="EU1032" s="90"/>
      <c r="EV1032" s="90"/>
    </row>
    <row r="1033" spans="129:152" ht="6" customHeight="1">
      <c r="DY1033" s="97"/>
      <c r="DZ1033" s="97"/>
      <c r="EA1033" s="97"/>
      <c r="EB1033" s="97"/>
      <c r="EC1033" s="97"/>
      <c r="ED1033" s="97"/>
      <c r="EE1033" s="97"/>
      <c r="EF1033" s="97"/>
      <c r="EG1033" s="97"/>
      <c r="EH1033" s="97"/>
      <c r="EI1033" s="97"/>
      <c r="EJ1033" s="83"/>
      <c r="EK1033" s="83"/>
      <c r="EL1033" s="83"/>
      <c r="EM1033" s="34"/>
      <c r="EN1033" s="90"/>
      <c r="EO1033" s="90"/>
      <c r="EP1033" s="90"/>
      <c r="EQ1033" s="90"/>
      <c r="ER1033" s="90"/>
      <c r="ES1033" s="90"/>
      <c r="ET1033" s="90"/>
      <c r="EU1033" s="90"/>
      <c r="EV1033" s="90"/>
    </row>
    <row r="1034" spans="129:152" ht="6" customHeight="1">
      <c r="DY1034" s="97"/>
      <c r="DZ1034" s="97"/>
      <c r="EA1034" s="97"/>
      <c r="EB1034" s="97"/>
      <c r="EC1034" s="97"/>
      <c r="ED1034" s="97"/>
      <c r="EE1034" s="97"/>
      <c r="EF1034" s="97"/>
      <c r="EG1034" s="97"/>
      <c r="EH1034" s="97"/>
      <c r="EI1034" s="97"/>
      <c r="EJ1034" s="83"/>
      <c r="EK1034" s="83"/>
      <c r="EL1034" s="83"/>
      <c r="EM1034" s="34"/>
      <c r="EN1034" s="90"/>
      <c r="EO1034" s="90"/>
      <c r="EP1034" s="90"/>
      <c r="EQ1034" s="90"/>
      <c r="ER1034" s="90"/>
      <c r="ES1034" s="90"/>
      <c r="ET1034" s="90"/>
      <c r="EU1034" s="90"/>
      <c r="EV1034" s="90"/>
    </row>
    <row r="1035" spans="129:152" ht="6" customHeight="1">
      <c r="DY1035" s="97"/>
      <c r="DZ1035" s="97"/>
      <c r="EA1035" s="97"/>
      <c r="EB1035" s="97"/>
      <c r="EC1035" s="97"/>
      <c r="ED1035" s="97"/>
      <c r="EE1035" s="97"/>
      <c r="EF1035" s="97"/>
      <c r="EG1035" s="97"/>
      <c r="EH1035" s="97"/>
      <c r="EI1035" s="97"/>
      <c r="EJ1035" s="83"/>
      <c r="EK1035" s="83"/>
      <c r="EL1035" s="83"/>
      <c r="EM1035" s="34"/>
      <c r="EN1035" s="90"/>
      <c r="EO1035" s="90"/>
      <c r="EP1035" s="90"/>
      <c r="EQ1035" s="90"/>
      <c r="ER1035" s="90"/>
      <c r="ES1035" s="90"/>
      <c r="ET1035" s="90"/>
      <c r="EU1035" s="90"/>
      <c r="EV1035" s="90"/>
    </row>
    <row r="1036" spans="129:152" ht="6" customHeight="1">
      <c r="DY1036" s="97"/>
      <c r="DZ1036" s="97"/>
      <c r="EA1036" s="97"/>
      <c r="EB1036" s="97"/>
      <c r="EC1036" s="97"/>
      <c r="ED1036" s="97"/>
      <c r="EE1036" s="97"/>
      <c r="EF1036" s="97"/>
      <c r="EG1036" s="97"/>
      <c r="EH1036" s="97"/>
      <c r="EI1036" s="97"/>
      <c r="EJ1036" s="83"/>
      <c r="EK1036" s="83"/>
      <c r="EL1036" s="83"/>
      <c r="EM1036" s="34"/>
      <c r="EN1036" s="90"/>
      <c r="EO1036" s="90"/>
      <c r="EP1036" s="90"/>
      <c r="EQ1036" s="90"/>
      <c r="ER1036" s="90"/>
      <c r="ES1036" s="90"/>
      <c r="ET1036" s="90"/>
      <c r="EU1036" s="90"/>
      <c r="EV1036" s="90"/>
    </row>
    <row r="1037" spans="129:152" ht="6" customHeight="1">
      <c r="DY1037" s="97"/>
      <c r="DZ1037" s="97"/>
      <c r="EA1037" s="97"/>
      <c r="EB1037" s="97"/>
      <c r="EC1037" s="97"/>
      <c r="ED1037" s="97"/>
      <c r="EE1037" s="97"/>
      <c r="EF1037" s="97"/>
      <c r="EG1037" s="97"/>
      <c r="EH1037" s="97"/>
      <c r="EI1037" s="97"/>
      <c r="EJ1037" s="83"/>
      <c r="EK1037" s="83"/>
      <c r="EL1037" s="83"/>
      <c r="EM1037" s="34"/>
      <c r="EN1037" s="90"/>
      <c r="EO1037" s="90"/>
      <c r="EP1037" s="90"/>
      <c r="EQ1037" s="90"/>
      <c r="ER1037" s="90"/>
      <c r="ES1037" s="90"/>
      <c r="ET1037" s="90"/>
      <c r="EU1037" s="90"/>
      <c r="EV1037" s="90"/>
    </row>
    <row r="1038" spans="129:152" ht="6" customHeight="1">
      <c r="DY1038" s="97"/>
      <c r="DZ1038" s="97"/>
      <c r="EA1038" s="97"/>
      <c r="EB1038" s="97"/>
      <c r="EC1038" s="97"/>
      <c r="ED1038" s="97"/>
      <c r="EE1038" s="97"/>
      <c r="EF1038" s="97"/>
      <c r="EG1038" s="97"/>
      <c r="EH1038" s="97"/>
      <c r="EI1038" s="97"/>
      <c r="EJ1038" s="83"/>
      <c r="EK1038" s="83"/>
      <c r="EL1038" s="83"/>
      <c r="EM1038" s="34"/>
      <c r="EN1038" s="90"/>
      <c r="EO1038" s="90"/>
      <c r="EP1038" s="90"/>
      <c r="EQ1038" s="90"/>
      <c r="ER1038" s="90"/>
      <c r="ES1038" s="90"/>
      <c r="ET1038" s="90"/>
      <c r="EU1038" s="90"/>
      <c r="EV1038" s="90"/>
    </row>
    <row r="1039" spans="129:152" ht="6" customHeight="1">
      <c r="DY1039" s="97"/>
      <c r="DZ1039" s="97"/>
      <c r="EA1039" s="97"/>
      <c r="EB1039" s="97"/>
      <c r="EC1039" s="97"/>
      <c r="ED1039" s="97"/>
      <c r="EE1039" s="97"/>
      <c r="EF1039" s="97"/>
      <c r="EG1039" s="97"/>
      <c r="EH1039" s="97"/>
      <c r="EI1039" s="97"/>
      <c r="EJ1039" s="83"/>
      <c r="EK1039" s="83"/>
      <c r="EL1039" s="83"/>
      <c r="EM1039" s="34"/>
      <c r="EN1039" s="90"/>
      <c r="EO1039" s="90"/>
      <c r="EP1039" s="90"/>
      <c r="EQ1039" s="90"/>
      <c r="ER1039" s="90"/>
      <c r="ES1039" s="90"/>
      <c r="ET1039" s="90"/>
      <c r="EU1039" s="90"/>
      <c r="EV1039" s="90"/>
    </row>
    <row r="1040" spans="129:152" ht="6" customHeight="1">
      <c r="DY1040" s="97"/>
      <c r="DZ1040" s="97"/>
      <c r="EA1040" s="97"/>
      <c r="EB1040" s="97"/>
      <c r="EC1040" s="97"/>
      <c r="ED1040" s="97"/>
      <c r="EE1040" s="97"/>
      <c r="EF1040" s="97"/>
      <c r="EG1040" s="97"/>
      <c r="EH1040" s="97"/>
      <c r="EI1040" s="97"/>
      <c r="EJ1040" s="83"/>
      <c r="EK1040" s="83"/>
      <c r="EL1040" s="83"/>
      <c r="EN1040" s="90"/>
      <c r="EO1040" s="90"/>
      <c r="EP1040" s="90"/>
      <c r="EQ1040" s="90"/>
      <c r="ER1040" s="90"/>
      <c r="ES1040" s="90"/>
      <c r="ET1040" s="90"/>
      <c r="EU1040" s="90"/>
      <c r="EV1040" s="90"/>
    </row>
    <row r="1041" spans="129:152" ht="6" customHeight="1">
      <c r="DY1041" s="97"/>
      <c r="DZ1041" s="97"/>
      <c r="EA1041" s="97"/>
      <c r="EB1041" s="97"/>
      <c r="EC1041" s="97"/>
      <c r="ED1041" s="97"/>
      <c r="EE1041" s="97"/>
      <c r="EF1041" s="97"/>
      <c r="EG1041" s="97"/>
      <c r="EH1041" s="97"/>
      <c r="EI1041" s="97"/>
      <c r="EJ1041" s="83"/>
      <c r="EK1041" s="83"/>
      <c r="EL1041" s="83"/>
      <c r="EN1041" s="90"/>
      <c r="EO1041" s="90"/>
      <c r="EP1041" s="90"/>
      <c r="EQ1041" s="90"/>
      <c r="ER1041" s="90"/>
      <c r="ES1041" s="90"/>
      <c r="ET1041" s="90"/>
      <c r="EU1041" s="90"/>
      <c r="EV1041" s="90"/>
    </row>
    <row r="1042" spans="129:152" ht="6" customHeight="1">
      <c r="DY1042" s="97"/>
      <c r="DZ1042" s="97"/>
      <c r="EA1042" s="97"/>
      <c r="EB1042" s="97"/>
      <c r="EC1042" s="97"/>
      <c r="ED1042" s="97"/>
      <c r="EE1042" s="97"/>
      <c r="EF1042" s="97"/>
      <c r="EG1042" s="97"/>
      <c r="EH1042" s="97"/>
      <c r="EI1042" s="97"/>
      <c r="EJ1042" s="83"/>
      <c r="EK1042" s="83"/>
      <c r="EL1042" s="83"/>
      <c r="EN1042" s="90"/>
      <c r="EO1042" s="90"/>
      <c r="EP1042" s="90"/>
      <c r="EQ1042" s="90"/>
      <c r="ER1042" s="90"/>
      <c r="ES1042" s="90"/>
      <c r="ET1042" s="90"/>
      <c r="EU1042" s="90"/>
      <c r="EV1042" s="90"/>
    </row>
    <row r="1043" spans="129:152" ht="6" customHeight="1">
      <c r="DY1043" s="97"/>
      <c r="DZ1043" s="97"/>
      <c r="EA1043" s="97"/>
      <c r="EB1043" s="97"/>
      <c r="EC1043" s="97"/>
      <c r="ED1043" s="97"/>
      <c r="EE1043" s="97"/>
      <c r="EF1043" s="97"/>
      <c r="EG1043" s="97"/>
      <c r="EH1043" s="97"/>
      <c r="EI1043" s="97"/>
      <c r="EJ1043" s="83"/>
      <c r="EK1043" s="83"/>
      <c r="EL1043" s="83"/>
      <c r="EN1043" s="90"/>
      <c r="EO1043" s="90"/>
      <c r="EP1043" s="90"/>
      <c r="EQ1043" s="90"/>
      <c r="ER1043" s="90"/>
      <c r="ES1043" s="90"/>
      <c r="ET1043" s="90"/>
      <c r="EU1043" s="90"/>
      <c r="EV1043" s="90"/>
    </row>
    <row r="1044" spans="129:152" ht="6" customHeight="1">
      <c r="DY1044" s="97"/>
      <c r="DZ1044" s="97"/>
      <c r="EA1044" s="97"/>
      <c r="EB1044" s="97"/>
      <c r="EC1044" s="97"/>
      <c r="ED1044" s="97"/>
      <c r="EE1044" s="97"/>
      <c r="EF1044" s="97"/>
      <c r="EG1044" s="97"/>
      <c r="EH1044" s="97"/>
      <c r="EI1044" s="97"/>
      <c r="EJ1044" s="83"/>
      <c r="EK1044" s="83"/>
      <c r="EL1044" s="83"/>
      <c r="EN1044" s="90"/>
      <c r="EO1044" s="90"/>
      <c r="EP1044" s="90"/>
      <c r="EQ1044" s="90"/>
      <c r="ER1044" s="90"/>
      <c r="ES1044" s="90"/>
      <c r="ET1044" s="90"/>
      <c r="EU1044" s="90"/>
      <c r="EV1044" s="90"/>
    </row>
    <row r="1045" spans="129:152" ht="6" customHeight="1">
      <c r="DY1045" s="97"/>
      <c r="DZ1045" s="97"/>
      <c r="EA1045" s="97"/>
      <c r="EB1045" s="97"/>
      <c r="EC1045" s="97"/>
      <c r="ED1045" s="97"/>
      <c r="EE1045" s="97"/>
      <c r="EF1045" s="97"/>
      <c r="EG1045" s="97"/>
      <c r="EH1045" s="97"/>
      <c r="EI1045" s="97"/>
      <c r="EJ1045" s="83"/>
      <c r="EK1045" s="83"/>
      <c r="EL1045" s="83"/>
      <c r="EN1045" s="90"/>
      <c r="EO1045" s="90"/>
      <c r="EP1045" s="90"/>
      <c r="EQ1045" s="90"/>
      <c r="ER1045" s="90"/>
      <c r="ES1045" s="90"/>
      <c r="ET1045" s="90"/>
      <c r="EU1045" s="90"/>
      <c r="EV1045" s="90"/>
    </row>
    <row r="1046" spans="129:152" ht="6" customHeight="1">
      <c r="DY1046" s="97"/>
      <c r="DZ1046" s="97"/>
      <c r="EA1046" s="97"/>
      <c r="EB1046" s="97"/>
      <c r="EC1046" s="97"/>
      <c r="ED1046" s="97"/>
      <c r="EE1046" s="97"/>
      <c r="EF1046" s="97"/>
      <c r="EG1046" s="97"/>
      <c r="EH1046" s="97"/>
      <c r="EI1046" s="97"/>
      <c r="EJ1046" s="83"/>
      <c r="EK1046" s="83"/>
      <c r="EL1046" s="83"/>
      <c r="EN1046" s="90"/>
      <c r="EO1046" s="90"/>
      <c r="EP1046" s="90"/>
      <c r="EQ1046" s="90"/>
      <c r="ER1046" s="90"/>
      <c r="ES1046" s="90"/>
      <c r="ET1046" s="90"/>
      <c r="EU1046" s="90"/>
      <c r="EV1046" s="90"/>
    </row>
    <row r="1047" spans="129:152" ht="6" customHeight="1">
      <c r="DY1047" s="97"/>
      <c r="DZ1047" s="97"/>
      <c r="EA1047" s="97"/>
      <c r="EB1047" s="97"/>
      <c r="EC1047" s="97"/>
      <c r="ED1047" s="97"/>
      <c r="EE1047" s="97"/>
      <c r="EF1047" s="97"/>
      <c r="EG1047" s="97"/>
      <c r="EH1047" s="97"/>
      <c r="EI1047" s="97"/>
      <c r="EJ1047" s="83"/>
      <c r="EK1047" s="83"/>
      <c r="EL1047" s="83"/>
      <c r="EN1047" s="90"/>
      <c r="EO1047" s="90"/>
      <c r="EP1047" s="90"/>
      <c r="EQ1047" s="90"/>
      <c r="ER1047" s="90"/>
      <c r="ES1047" s="90"/>
      <c r="ET1047" s="90"/>
      <c r="EU1047" s="90"/>
      <c r="EV1047" s="90"/>
    </row>
    <row r="1048" spans="129:152" ht="6" customHeight="1">
      <c r="DY1048" s="97"/>
      <c r="DZ1048" s="97"/>
      <c r="EA1048" s="97"/>
      <c r="EB1048" s="97"/>
      <c r="EC1048" s="97"/>
      <c r="ED1048" s="97"/>
      <c r="EE1048" s="97"/>
      <c r="EF1048" s="97"/>
      <c r="EG1048" s="97"/>
      <c r="EH1048" s="97"/>
      <c r="EI1048" s="97"/>
      <c r="EJ1048" s="83"/>
      <c r="EK1048" s="83"/>
      <c r="EL1048" s="83"/>
      <c r="EN1048" s="90"/>
      <c r="EO1048" s="90"/>
      <c r="EP1048" s="90"/>
      <c r="EQ1048" s="90"/>
      <c r="ER1048" s="90"/>
      <c r="ES1048" s="90"/>
      <c r="ET1048" s="90"/>
      <c r="EU1048" s="90"/>
      <c r="EV1048" s="90"/>
    </row>
    <row r="1049" spans="129:152" ht="6" customHeight="1">
      <c r="DY1049" s="97"/>
      <c r="DZ1049" s="97"/>
      <c r="EA1049" s="97"/>
      <c r="EB1049" s="97"/>
      <c r="EC1049" s="97"/>
      <c r="ED1049" s="97"/>
      <c r="EE1049" s="97"/>
      <c r="EF1049" s="97"/>
      <c r="EG1049" s="97"/>
      <c r="EH1049" s="97"/>
      <c r="EI1049" s="97"/>
      <c r="EJ1049" s="83"/>
      <c r="EK1049" s="83"/>
      <c r="EL1049" s="83"/>
      <c r="EN1049" s="90"/>
      <c r="EO1049" s="90"/>
      <c r="EP1049" s="90"/>
      <c r="EQ1049" s="90"/>
      <c r="ER1049" s="90"/>
      <c r="ES1049" s="90"/>
      <c r="ET1049" s="90"/>
      <c r="EU1049" s="90"/>
      <c r="EV1049" s="90"/>
    </row>
    <row r="1050" spans="129:152" ht="6" customHeight="1">
      <c r="DY1050" s="97"/>
      <c r="DZ1050" s="97"/>
      <c r="EA1050" s="97"/>
      <c r="EB1050" s="97"/>
      <c r="EC1050" s="97"/>
      <c r="ED1050" s="97"/>
      <c r="EE1050" s="97"/>
      <c r="EF1050" s="97"/>
      <c r="EG1050" s="97"/>
      <c r="EH1050" s="97"/>
      <c r="EI1050" s="97"/>
      <c r="EJ1050" s="83"/>
      <c r="EK1050" s="83"/>
      <c r="EL1050" s="83"/>
      <c r="EN1050" s="90"/>
      <c r="EO1050" s="90"/>
      <c r="EP1050" s="90"/>
      <c r="EQ1050" s="90"/>
      <c r="ER1050" s="90"/>
      <c r="ES1050" s="90"/>
      <c r="ET1050" s="90"/>
      <c r="EU1050" s="90"/>
      <c r="EV1050" s="90"/>
    </row>
    <row r="1051" spans="129:152" ht="6" customHeight="1">
      <c r="DY1051" s="97"/>
      <c r="DZ1051" s="97"/>
      <c r="EA1051" s="97"/>
      <c r="EB1051" s="97"/>
      <c r="EC1051" s="97"/>
      <c r="ED1051" s="97"/>
      <c r="EE1051" s="97"/>
      <c r="EF1051" s="97"/>
      <c r="EG1051" s="97"/>
      <c r="EH1051" s="97"/>
      <c r="EI1051" s="97"/>
      <c r="EJ1051" s="83"/>
      <c r="EK1051" s="83"/>
      <c r="EL1051" s="83"/>
    </row>
    <row r="1052" spans="129:152" ht="6" customHeight="1">
      <c r="DY1052" s="97"/>
      <c r="DZ1052" s="97"/>
      <c r="EA1052" s="97"/>
      <c r="EB1052" s="97"/>
      <c r="EC1052" s="97"/>
      <c r="ED1052" s="97"/>
      <c r="EE1052" s="97"/>
      <c r="EF1052" s="97"/>
      <c r="EG1052" s="97"/>
      <c r="EH1052" s="97"/>
      <c r="EI1052" s="97"/>
      <c r="EJ1052" s="83"/>
      <c r="EK1052" s="83"/>
      <c r="EL1052" s="83"/>
    </row>
    <row r="1053" spans="129:152" ht="6" customHeight="1">
      <c r="DY1053" s="97"/>
      <c r="DZ1053" s="97"/>
      <c r="EA1053" s="97"/>
      <c r="EB1053" s="97"/>
      <c r="EC1053" s="97"/>
      <c r="ED1053" s="97"/>
      <c r="EE1053" s="97"/>
      <c r="EF1053" s="97"/>
      <c r="EG1053" s="97"/>
      <c r="EH1053" s="97"/>
      <c r="EI1053" s="97"/>
      <c r="EJ1053" s="83"/>
      <c r="EK1053" s="83"/>
      <c r="EL1053" s="83"/>
    </row>
    <row r="1054" spans="129:152" ht="6" customHeight="1">
      <c r="DY1054" s="34"/>
      <c r="DZ1054" s="34"/>
      <c r="EA1054" s="34"/>
      <c r="EB1054" s="34"/>
      <c r="EC1054" s="34"/>
      <c r="ED1054" s="34"/>
      <c r="EE1054" s="34"/>
    </row>
    <row r="1063" spans="129:135" ht="6" customHeight="1">
      <c r="DY1063" s="34"/>
      <c r="DZ1063" s="34"/>
      <c r="EA1063" s="34"/>
      <c r="EB1063" s="34"/>
      <c r="EC1063" s="34"/>
      <c r="ED1063" s="34"/>
      <c r="EE1063" s="34"/>
    </row>
    <row r="1064" spans="129:135" ht="6" customHeight="1">
      <c r="DY1064" s="34"/>
      <c r="DZ1064" s="34"/>
      <c r="EA1064" s="34"/>
      <c r="EB1064" s="34"/>
      <c r="EC1064" s="34"/>
      <c r="ED1064" s="34"/>
      <c r="EE1064" s="34"/>
    </row>
    <row r="1065" spans="129:135" ht="6" customHeight="1">
      <c r="DY1065" s="34"/>
      <c r="DZ1065" s="34"/>
      <c r="EA1065" s="34"/>
      <c r="EB1065" s="34"/>
      <c r="EC1065" s="34"/>
      <c r="ED1065" s="34"/>
      <c r="EE1065" s="34"/>
    </row>
    <row r="1067" spans="129:135" ht="6" customHeight="1">
      <c r="DY1067" s="34"/>
      <c r="DZ1067" s="34"/>
      <c r="EA1067" s="34"/>
      <c r="EB1067" s="34"/>
      <c r="EC1067" s="34"/>
      <c r="ED1067" s="34"/>
      <c r="EE1067" s="34"/>
    </row>
    <row r="1068" spans="129:135" ht="6" customHeight="1">
      <c r="DY1068" s="34"/>
      <c r="DZ1068" s="34"/>
      <c r="EA1068" s="34"/>
      <c r="EB1068" s="34"/>
      <c r="EC1068" s="34"/>
      <c r="ED1068" s="34"/>
      <c r="EE1068" s="34"/>
    </row>
    <row r="1069" spans="129:135" ht="6" customHeight="1">
      <c r="DY1069" s="34"/>
      <c r="DZ1069" s="34"/>
      <c r="EA1069" s="34"/>
      <c r="EB1069" s="34"/>
      <c r="EC1069" s="34"/>
      <c r="ED1069" s="34"/>
      <c r="EE1069" s="34"/>
    </row>
    <row r="1070" spans="129:135" ht="6" customHeight="1">
      <c r="DY1070" s="34"/>
      <c r="DZ1070" s="34"/>
      <c r="EA1070" s="34"/>
      <c r="EB1070" s="34"/>
      <c r="EC1070" s="34"/>
      <c r="ED1070" s="34"/>
      <c r="EE1070" s="34"/>
    </row>
    <row r="1071" spans="129:135" ht="6" customHeight="1">
      <c r="DY1071" s="34"/>
      <c r="DZ1071" s="34"/>
      <c r="EA1071" s="34"/>
      <c r="EB1071" s="34"/>
      <c r="EC1071" s="34"/>
      <c r="ED1071" s="34"/>
      <c r="EE1071" s="34"/>
    </row>
    <row r="1072" spans="129:135" ht="6" customHeight="1">
      <c r="DY1072" s="34"/>
      <c r="DZ1072" s="34"/>
      <c r="EA1072" s="34"/>
      <c r="EB1072" s="34"/>
      <c r="EC1072" s="34"/>
      <c r="ED1072" s="34"/>
      <c r="EE1072" s="34"/>
    </row>
    <row r="1073" spans="123:152" ht="6" customHeight="1">
      <c r="DY1073" s="34"/>
      <c r="DZ1073" s="34"/>
      <c r="EA1073" s="34"/>
      <c r="EB1073" s="34"/>
      <c r="EC1073" s="34"/>
      <c r="ED1073" s="34"/>
      <c r="EE1073" s="34"/>
    </row>
    <row r="1074" spans="123:152" ht="6" customHeight="1">
      <c r="DY1074" s="34"/>
      <c r="DZ1074" s="34"/>
      <c r="EA1074" s="34"/>
      <c r="EB1074" s="34"/>
      <c r="EC1074" s="34"/>
      <c r="ED1074" s="34"/>
      <c r="EE1074" s="34"/>
    </row>
    <row r="1075" spans="123:152" ht="6" customHeight="1">
      <c r="DY1075" s="34"/>
      <c r="DZ1075" s="34"/>
      <c r="EA1075" s="34"/>
      <c r="EB1075" s="34"/>
      <c r="EC1075" s="34"/>
      <c r="ED1075" s="34"/>
      <c r="EE1075" s="34"/>
    </row>
    <row r="1076" spans="123:152" ht="6" customHeight="1">
      <c r="DY1076" s="34"/>
      <c r="DZ1076" s="34"/>
      <c r="EA1076" s="34"/>
      <c r="EB1076" s="34"/>
      <c r="EC1076" s="34"/>
      <c r="ED1076" s="34"/>
      <c r="EE1076" s="34"/>
    </row>
    <row r="1077" spans="123:152" ht="6" customHeight="1">
      <c r="DY1077" s="34"/>
      <c r="DZ1077" s="34"/>
      <c r="EA1077" s="34"/>
      <c r="EB1077" s="34"/>
      <c r="EC1077" s="34"/>
      <c r="ED1077" s="34"/>
      <c r="EE1077" s="34"/>
    </row>
    <row r="1078" spans="123:152" ht="6" customHeight="1">
      <c r="DY1078" s="34"/>
      <c r="DZ1078" s="34"/>
      <c r="EA1078" s="34"/>
      <c r="EB1078" s="34"/>
      <c r="EC1078" s="34"/>
      <c r="ED1078" s="34"/>
      <c r="EE1078" s="34"/>
    </row>
    <row r="1079" spans="123:152" ht="6" customHeight="1">
      <c r="DY1079" s="34"/>
      <c r="DZ1079" s="34"/>
      <c r="EA1079" s="34"/>
      <c r="EB1079" s="34"/>
      <c r="EC1079" s="34"/>
      <c r="ED1079" s="34"/>
      <c r="EE1079" s="34"/>
    </row>
    <row r="1080" spans="123:152" ht="6" customHeight="1">
      <c r="DY1080" s="34"/>
      <c r="DZ1080" s="34"/>
      <c r="EA1080" s="34"/>
      <c r="EB1080" s="34"/>
      <c r="EC1080" s="34"/>
      <c r="ED1080" s="34"/>
      <c r="EE1080" s="34"/>
    </row>
    <row r="1081" spans="123:152" ht="6" customHeight="1">
      <c r="DY1081" s="34"/>
      <c r="DZ1081" s="34"/>
      <c r="EA1081" s="34"/>
      <c r="EB1081" s="34"/>
      <c r="EC1081" s="34"/>
      <c r="ED1081" s="34"/>
      <c r="EE1081" s="34"/>
    </row>
    <row r="1082" spans="123:152" ht="6" customHeight="1">
      <c r="DY1082" s="34"/>
      <c r="DZ1082" s="34"/>
      <c r="EA1082" s="34"/>
      <c r="EB1082" s="34"/>
      <c r="EC1082" s="34"/>
      <c r="ED1082" s="34"/>
      <c r="EE1082" s="34"/>
    </row>
    <row r="1083" spans="123:152" ht="6" customHeight="1">
      <c r="DY1083" s="34"/>
      <c r="DZ1083" s="34"/>
      <c r="EA1083" s="34"/>
      <c r="EB1083" s="34"/>
      <c r="EC1083" s="34"/>
      <c r="ED1083" s="34"/>
      <c r="EE1083" s="34"/>
    </row>
    <row r="1084" spans="123:152" ht="6" customHeight="1">
      <c r="DY1084" s="34"/>
      <c r="DZ1084" s="34"/>
      <c r="EA1084" s="34"/>
      <c r="EB1084" s="34"/>
      <c r="EC1084" s="34"/>
      <c r="ED1084" s="34"/>
      <c r="EE1084" s="34"/>
    </row>
    <row r="1085" spans="123:152" ht="6" customHeight="1">
      <c r="DY1085" s="34"/>
      <c r="DZ1085" s="34"/>
      <c r="EA1085" s="34"/>
      <c r="EB1085" s="34"/>
      <c r="EC1085" s="34"/>
      <c r="ED1085" s="34"/>
      <c r="EE1085" s="34"/>
    </row>
    <row r="1086" spans="123:152" ht="6" customHeight="1">
      <c r="DY1086" s="34"/>
      <c r="DZ1086" s="34"/>
      <c r="EA1086" s="34"/>
      <c r="EB1086" s="34"/>
      <c r="EC1086" s="34"/>
      <c r="ED1086" s="34"/>
      <c r="EE1086" s="34"/>
    </row>
    <row r="1087" spans="123:152" ht="6" customHeight="1">
      <c r="DS1087" s="32"/>
      <c r="DT1087" s="32"/>
      <c r="DU1087" s="32"/>
      <c r="DV1087" s="32"/>
      <c r="DW1087" s="32"/>
      <c r="DX1087" s="32"/>
      <c r="EN1087" s="36"/>
      <c r="EO1087" s="36"/>
      <c r="EP1087" s="36"/>
      <c r="EQ1087" s="36"/>
      <c r="ER1087" s="36"/>
      <c r="ES1087" s="36"/>
      <c r="ET1087" s="36"/>
      <c r="EU1087" s="36"/>
      <c r="EV1087" s="36"/>
    </row>
    <row r="1088" spans="123:152" ht="6" customHeight="1">
      <c r="DS1088" s="32"/>
      <c r="DT1088" s="32"/>
      <c r="DU1088" s="32"/>
      <c r="DV1088" s="32"/>
      <c r="DW1088" s="32"/>
      <c r="DX1088" s="32"/>
      <c r="EN1088" s="36"/>
      <c r="EO1088" s="36"/>
      <c r="EP1088" s="36"/>
      <c r="EQ1088" s="36"/>
      <c r="ER1088" s="36"/>
      <c r="ES1088" s="36"/>
      <c r="ET1088" s="36"/>
      <c r="EU1088" s="36"/>
      <c r="EV1088" s="36"/>
    </row>
    <row r="1089" spans="123:152" ht="6" customHeight="1">
      <c r="DS1089" s="32"/>
      <c r="DT1089" s="32"/>
      <c r="DU1089" s="32"/>
      <c r="DV1089" s="32"/>
      <c r="DW1089" s="32"/>
      <c r="DX1089" s="32"/>
      <c r="DY1089" s="89" t="str">
        <f>成績入力!I1</f>
        <v>第三位</v>
      </c>
      <c r="DZ1089" s="89"/>
      <c r="EA1089" s="89"/>
      <c r="EB1089" s="89"/>
      <c r="EC1089" s="89"/>
      <c r="ED1089" s="89"/>
      <c r="EE1089" s="89"/>
      <c r="EF1089" s="89"/>
      <c r="EG1089" s="89"/>
      <c r="EH1089" s="89"/>
      <c r="EI1089" s="89"/>
      <c r="EJ1089" s="84"/>
      <c r="EK1089" s="84"/>
      <c r="EL1089" s="84"/>
      <c r="EN1089" s="36"/>
      <c r="EO1089" s="36"/>
      <c r="EP1089" s="36"/>
      <c r="EQ1089" s="36"/>
      <c r="ER1089" s="36"/>
      <c r="ES1089" s="36"/>
      <c r="ET1089" s="36"/>
      <c r="EU1089" s="36"/>
      <c r="EV1089" s="36"/>
    </row>
    <row r="1090" spans="123:152" ht="6" customHeight="1">
      <c r="DS1090" s="32"/>
      <c r="DT1090" s="32"/>
      <c r="DU1090" s="32"/>
      <c r="DV1090" s="32"/>
      <c r="DW1090" s="32"/>
      <c r="DX1090" s="32"/>
      <c r="DY1090" s="89"/>
      <c r="DZ1090" s="89"/>
      <c r="EA1090" s="89"/>
      <c r="EB1090" s="89"/>
      <c r="EC1090" s="89"/>
      <c r="ED1090" s="89"/>
      <c r="EE1090" s="89"/>
      <c r="EF1090" s="89"/>
      <c r="EG1090" s="89"/>
      <c r="EH1090" s="89"/>
      <c r="EI1090" s="89"/>
      <c r="EJ1090" s="84"/>
      <c r="EK1090" s="84"/>
      <c r="EL1090" s="84"/>
      <c r="EN1090" s="36"/>
      <c r="EO1090" s="36"/>
      <c r="EP1090" s="36"/>
      <c r="EQ1090" s="36"/>
      <c r="ER1090" s="36"/>
      <c r="ES1090" s="36"/>
      <c r="ET1090" s="36"/>
      <c r="EU1090" s="36"/>
      <c r="EV1090" s="36"/>
    </row>
    <row r="1091" spans="123:152" ht="6" customHeight="1">
      <c r="DS1091" s="32"/>
      <c r="DT1091" s="32"/>
      <c r="DU1091" s="32"/>
      <c r="DV1091" s="32"/>
      <c r="DW1091" s="32"/>
      <c r="DX1091" s="32"/>
      <c r="DY1091" s="89"/>
      <c r="DZ1091" s="89"/>
      <c r="EA1091" s="89"/>
      <c r="EB1091" s="89"/>
      <c r="EC1091" s="89"/>
      <c r="ED1091" s="89"/>
      <c r="EE1091" s="89"/>
      <c r="EF1091" s="89"/>
      <c r="EG1091" s="89"/>
      <c r="EH1091" s="89"/>
      <c r="EI1091" s="89"/>
      <c r="EJ1091" s="84"/>
      <c r="EK1091" s="84"/>
      <c r="EL1091" s="84"/>
    </row>
    <row r="1092" spans="123:152" ht="6" customHeight="1">
      <c r="DS1092" s="32"/>
      <c r="DT1092" s="32"/>
      <c r="DU1092" s="32"/>
      <c r="DV1092" s="32"/>
      <c r="DW1092" s="32"/>
      <c r="DX1092" s="32"/>
      <c r="DY1092" s="89"/>
      <c r="DZ1092" s="89"/>
      <c r="EA1092" s="89"/>
      <c r="EB1092" s="89"/>
      <c r="EC1092" s="89"/>
      <c r="ED1092" s="89"/>
      <c r="EE1092" s="89"/>
      <c r="EF1092" s="89"/>
      <c r="EG1092" s="89"/>
      <c r="EH1092" s="89"/>
      <c r="EI1092" s="89"/>
      <c r="EJ1092" s="84"/>
      <c r="EK1092" s="84"/>
      <c r="EL1092" s="84"/>
      <c r="EM1092" s="34"/>
      <c r="EN1092" s="90" t="str">
        <f>EN36</f>
        <v xml:space="preserve">形 小学生男子一年 </v>
      </c>
      <c r="EO1092" s="90"/>
      <c r="EP1092" s="90"/>
      <c r="EQ1092" s="90"/>
      <c r="ER1092" s="90"/>
      <c r="ES1092" s="90"/>
      <c r="ET1092" s="90"/>
      <c r="EU1092" s="90"/>
      <c r="EV1092" s="90"/>
    </row>
    <row r="1093" spans="123:152" ht="6" customHeight="1">
      <c r="DS1093" s="32"/>
      <c r="DT1093" s="32"/>
      <c r="DU1093" s="32"/>
      <c r="DV1093" s="32"/>
      <c r="DW1093" s="32"/>
      <c r="DX1093" s="32"/>
      <c r="DY1093" s="89"/>
      <c r="DZ1093" s="89"/>
      <c r="EA1093" s="89"/>
      <c r="EB1093" s="89"/>
      <c r="EC1093" s="89"/>
      <c r="ED1093" s="89"/>
      <c r="EE1093" s="89"/>
      <c r="EF1093" s="89"/>
      <c r="EG1093" s="89"/>
      <c r="EH1093" s="89"/>
      <c r="EI1093" s="89"/>
      <c r="EJ1093" s="84"/>
      <c r="EK1093" s="84"/>
      <c r="EL1093" s="84"/>
      <c r="EM1093" s="34"/>
      <c r="EN1093" s="90"/>
      <c r="EO1093" s="90"/>
      <c r="EP1093" s="90"/>
      <c r="EQ1093" s="90"/>
      <c r="ER1093" s="90"/>
      <c r="ES1093" s="90"/>
      <c r="ET1093" s="90"/>
      <c r="EU1093" s="90"/>
      <c r="EV1093" s="90"/>
    </row>
    <row r="1094" spans="123:152" ht="6" customHeight="1">
      <c r="DS1094" s="32"/>
      <c r="DT1094" s="32"/>
      <c r="DU1094" s="32"/>
      <c r="DV1094" s="32"/>
      <c r="DW1094" s="32"/>
      <c r="DX1094" s="32"/>
      <c r="DY1094" s="89"/>
      <c r="DZ1094" s="89"/>
      <c r="EA1094" s="89"/>
      <c r="EB1094" s="89"/>
      <c r="EC1094" s="89"/>
      <c r="ED1094" s="89"/>
      <c r="EE1094" s="89"/>
      <c r="EF1094" s="89"/>
      <c r="EG1094" s="89"/>
      <c r="EH1094" s="89"/>
      <c r="EI1094" s="89"/>
      <c r="EJ1094" s="84"/>
      <c r="EK1094" s="84"/>
      <c r="EL1094" s="84"/>
      <c r="EM1094" s="34"/>
      <c r="EN1094" s="90"/>
      <c r="EO1094" s="90"/>
      <c r="EP1094" s="90"/>
      <c r="EQ1094" s="90"/>
      <c r="ER1094" s="90"/>
      <c r="ES1094" s="90"/>
      <c r="ET1094" s="90"/>
      <c r="EU1094" s="90"/>
      <c r="EV1094" s="90"/>
    </row>
    <row r="1095" spans="123:152" ht="6" customHeight="1">
      <c r="DS1095" s="32"/>
      <c r="DT1095" s="32"/>
      <c r="DU1095" s="32"/>
      <c r="DV1095" s="32"/>
      <c r="DW1095" s="32"/>
      <c r="DX1095" s="32"/>
      <c r="DY1095" s="89"/>
      <c r="DZ1095" s="89"/>
      <c r="EA1095" s="89"/>
      <c r="EB1095" s="89"/>
      <c r="EC1095" s="89"/>
      <c r="ED1095" s="89"/>
      <c r="EE1095" s="89"/>
      <c r="EF1095" s="89"/>
      <c r="EG1095" s="89"/>
      <c r="EH1095" s="89"/>
      <c r="EI1095" s="89"/>
      <c r="EJ1095" s="84"/>
      <c r="EK1095" s="84"/>
      <c r="EL1095" s="84"/>
      <c r="EM1095" s="34"/>
      <c r="EN1095" s="90"/>
      <c r="EO1095" s="90"/>
      <c r="EP1095" s="90"/>
      <c r="EQ1095" s="90"/>
      <c r="ER1095" s="90"/>
      <c r="ES1095" s="90"/>
      <c r="ET1095" s="90"/>
      <c r="EU1095" s="90"/>
      <c r="EV1095" s="90"/>
    </row>
    <row r="1096" spans="123:152" ht="6" customHeight="1">
      <c r="DS1096" s="32"/>
      <c r="DT1096" s="32"/>
      <c r="DU1096" s="32"/>
      <c r="DV1096" s="32"/>
      <c r="DW1096" s="32"/>
      <c r="DX1096" s="32"/>
      <c r="DY1096" s="89"/>
      <c r="DZ1096" s="89"/>
      <c r="EA1096" s="89"/>
      <c r="EB1096" s="89"/>
      <c r="EC1096" s="89"/>
      <c r="ED1096" s="89"/>
      <c r="EE1096" s="89"/>
      <c r="EF1096" s="89"/>
      <c r="EG1096" s="89"/>
      <c r="EH1096" s="89"/>
      <c r="EI1096" s="89"/>
      <c r="EJ1096" s="84"/>
      <c r="EK1096" s="84"/>
      <c r="EL1096" s="84"/>
      <c r="EM1096" s="34"/>
      <c r="EN1096" s="90"/>
      <c r="EO1096" s="90"/>
      <c r="EP1096" s="90"/>
      <c r="EQ1096" s="90"/>
      <c r="ER1096" s="90"/>
      <c r="ES1096" s="90"/>
      <c r="ET1096" s="90"/>
      <c r="EU1096" s="90"/>
      <c r="EV1096" s="90"/>
    </row>
    <row r="1097" spans="123:152" ht="6" customHeight="1">
      <c r="DS1097" s="32"/>
      <c r="DT1097" s="32"/>
      <c r="DU1097" s="32"/>
      <c r="DV1097" s="32"/>
      <c r="DW1097" s="32"/>
      <c r="DX1097" s="32"/>
      <c r="DY1097" s="89"/>
      <c r="DZ1097" s="89"/>
      <c r="EA1097" s="89"/>
      <c r="EB1097" s="89"/>
      <c r="EC1097" s="89"/>
      <c r="ED1097" s="89"/>
      <c r="EE1097" s="89"/>
      <c r="EF1097" s="89"/>
      <c r="EG1097" s="89"/>
      <c r="EH1097" s="89"/>
      <c r="EI1097" s="89"/>
      <c r="EJ1097" s="84"/>
      <c r="EK1097" s="84"/>
      <c r="EL1097" s="84"/>
      <c r="EM1097" s="34"/>
      <c r="EN1097" s="90"/>
      <c r="EO1097" s="90"/>
      <c r="EP1097" s="90"/>
      <c r="EQ1097" s="90"/>
      <c r="ER1097" s="90"/>
      <c r="ES1097" s="90"/>
      <c r="ET1097" s="90"/>
      <c r="EU1097" s="90"/>
      <c r="EV1097" s="90"/>
    </row>
    <row r="1098" spans="123:152" ht="6" customHeight="1">
      <c r="DS1098" s="32"/>
      <c r="DT1098" s="32"/>
      <c r="DU1098" s="32"/>
      <c r="DV1098" s="32"/>
      <c r="DW1098" s="32"/>
      <c r="DX1098" s="32"/>
      <c r="DY1098" s="89"/>
      <c r="DZ1098" s="89"/>
      <c r="EA1098" s="89"/>
      <c r="EB1098" s="89"/>
      <c r="EC1098" s="89"/>
      <c r="ED1098" s="89"/>
      <c r="EE1098" s="89"/>
      <c r="EF1098" s="89"/>
      <c r="EG1098" s="89"/>
      <c r="EH1098" s="89"/>
      <c r="EI1098" s="89"/>
      <c r="EJ1098" s="84"/>
      <c r="EK1098" s="84"/>
      <c r="EL1098" s="84"/>
      <c r="EM1098" s="34"/>
      <c r="EN1098" s="90"/>
      <c r="EO1098" s="90"/>
      <c r="EP1098" s="90"/>
      <c r="EQ1098" s="90"/>
      <c r="ER1098" s="90"/>
      <c r="ES1098" s="90"/>
      <c r="ET1098" s="90"/>
      <c r="EU1098" s="90"/>
      <c r="EV1098" s="90"/>
    </row>
    <row r="1099" spans="123:152" ht="6" customHeight="1">
      <c r="DS1099" s="32"/>
      <c r="DT1099" s="32"/>
      <c r="DU1099" s="32"/>
      <c r="DV1099" s="32"/>
      <c r="DW1099" s="32"/>
      <c r="DX1099" s="32"/>
      <c r="DY1099" s="89"/>
      <c r="DZ1099" s="89"/>
      <c r="EA1099" s="89"/>
      <c r="EB1099" s="89"/>
      <c r="EC1099" s="89"/>
      <c r="ED1099" s="89"/>
      <c r="EE1099" s="89"/>
      <c r="EF1099" s="89"/>
      <c r="EG1099" s="89"/>
      <c r="EH1099" s="89"/>
      <c r="EI1099" s="89"/>
      <c r="EJ1099" s="84"/>
      <c r="EK1099" s="84"/>
      <c r="EL1099" s="84"/>
      <c r="EM1099" s="34"/>
      <c r="EN1099" s="90"/>
      <c r="EO1099" s="90"/>
      <c r="EP1099" s="90"/>
      <c r="EQ1099" s="90"/>
      <c r="ER1099" s="90"/>
      <c r="ES1099" s="90"/>
      <c r="ET1099" s="90"/>
      <c r="EU1099" s="90"/>
      <c r="EV1099" s="90"/>
    </row>
    <row r="1100" spans="123:152" ht="6" customHeight="1">
      <c r="DS1100" s="32"/>
      <c r="DT1100" s="32"/>
      <c r="DU1100" s="32"/>
      <c r="DV1100" s="32"/>
      <c r="DW1100" s="32"/>
      <c r="DX1100" s="32"/>
      <c r="DY1100" s="89"/>
      <c r="DZ1100" s="89"/>
      <c r="EA1100" s="89"/>
      <c r="EB1100" s="89"/>
      <c r="EC1100" s="89"/>
      <c r="ED1100" s="89"/>
      <c r="EE1100" s="89"/>
      <c r="EF1100" s="89"/>
      <c r="EG1100" s="89"/>
      <c r="EH1100" s="89"/>
      <c r="EI1100" s="89"/>
      <c r="EJ1100" s="84"/>
      <c r="EK1100" s="84"/>
      <c r="EL1100" s="84"/>
      <c r="EM1100" s="34"/>
      <c r="EN1100" s="90"/>
      <c r="EO1100" s="90"/>
      <c r="EP1100" s="90"/>
      <c r="EQ1100" s="90"/>
      <c r="ER1100" s="90"/>
      <c r="ES1100" s="90"/>
      <c r="ET1100" s="90"/>
      <c r="EU1100" s="90"/>
      <c r="EV1100" s="90"/>
    </row>
    <row r="1101" spans="123:152" ht="6" customHeight="1">
      <c r="DS1101" s="32"/>
      <c r="DT1101" s="32"/>
      <c r="DU1101" s="32"/>
      <c r="DV1101" s="32"/>
      <c r="DW1101" s="32"/>
      <c r="DX1101" s="32"/>
      <c r="DY1101" s="89"/>
      <c r="DZ1101" s="89"/>
      <c r="EA1101" s="89"/>
      <c r="EB1101" s="89"/>
      <c r="EC1101" s="89"/>
      <c r="ED1101" s="89"/>
      <c r="EE1101" s="89"/>
      <c r="EF1101" s="89"/>
      <c r="EG1101" s="89"/>
      <c r="EH1101" s="89"/>
      <c r="EI1101" s="89"/>
      <c r="EJ1101" s="84"/>
      <c r="EK1101" s="84"/>
      <c r="EL1101" s="84"/>
      <c r="EM1101" s="34"/>
      <c r="EN1101" s="90"/>
      <c r="EO1101" s="90"/>
      <c r="EP1101" s="90"/>
      <c r="EQ1101" s="90"/>
      <c r="ER1101" s="90"/>
      <c r="ES1101" s="90"/>
      <c r="ET1101" s="90"/>
      <c r="EU1101" s="90"/>
      <c r="EV1101" s="90"/>
    </row>
    <row r="1102" spans="123:152" ht="6" customHeight="1">
      <c r="DS1102" s="32"/>
      <c r="DT1102" s="32"/>
      <c r="DU1102" s="32"/>
      <c r="DV1102" s="32"/>
      <c r="DW1102" s="32"/>
      <c r="DX1102" s="32"/>
      <c r="DY1102" s="89"/>
      <c r="DZ1102" s="89"/>
      <c r="EA1102" s="89"/>
      <c r="EB1102" s="89"/>
      <c r="EC1102" s="89"/>
      <c r="ED1102" s="89"/>
      <c r="EE1102" s="89"/>
      <c r="EF1102" s="89"/>
      <c r="EG1102" s="89"/>
      <c r="EH1102" s="89"/>
      <c r="EI1102" s="89"/>
      <c r="EJ1102" s="84"/>
      <c r="EK1102" s="84"/>
      <c r="EL1102" s="84"/>
      <c r="EM1102" s="34"/>
      <c r="EN1102" s="90"/>
      <c r="EO1102" s="90"/>
      <c r="EP1102" s="90"/>
      <c r="EQ1102" s="90"/>
      <c r="ER1102" s="90"/>
      <c r="ES1102" s="90"/>
      <c r="ET1102" s="90"/>
      <c r="EU1102" s="90"/>
      <c r="EV1102" s="90"/>
    </row>
    <row r="1103" spans="123:152" ht="6" customHeight="1">
      <c r="DS1103" s="32"/>
      <c r="DT1103" s="32"/>
      <c r="DU1103" s="32"/>
      <c r="DV1103" s="32"/>
      <c r="DW1103" s="32"/>
      <c r="DX1103" s="32"/>
      <c r="DY1103" s="89"/>
      <c r="DZ1103" s="89"/>
      <c r="EA1103" s="89"/>
      <c r="EB1103" s="89"/>
      <c r="EC1103" s="89"/>
      <c r="ED1103" s="89"/>
      <c r="EE1103" s="89"/>
      <c r="EF1103" s="89"/>
      <c r="EG1103" s="89"/>
      <c r="EH1103" s="89"/>
      <c r="EI1103" s="89"/>
      <c r="EJ1103" s="84"/>
      <c r="EK1103" s="84"/>
      <c r="EL1103" s="84"/>
      <c r="EM1103" s="34"/>
      <c r="EN1103" s="90"/>
      <c r="EO1103" s="90"/>
      <c r="EP1103" s="90"/>
      <c r="EQ1103" s="90"/>
      <c r="ER1103" s="90"/>
      <c r="ES1103" s="90"/>
      <c r="ET1103" s="90"/>
      <c r="EU1103" s="90"/>
      <c r="EV1103" s="90"/>
    </row>
    <row r="1104" spans="123:152" ht="6" customHeight="1">
      <c r="DS1104" s="32"/>
      <c r="DT1104" s="32"/>
      <c r="DU1104" s="32"/>
      <c r="DV1104" s="32"/>
      <c r="DW1104" s="32"/>
      <c r="DX1104" s="32"/>
      <c r="DY1104" s="89"/>
      <c r="DZ1104" s="89"/>
      <c r="EA1104" s="89"/>
      <c r="EB1104" s="89"/>
      <c r="EC1104" s="89"/>
      <c r="ED1104" s="89"/>
      <c r="EE1104" s="89"/>
      <c r="EF1104" s="89"/>
      <c r="EG1104" s="89"/>
      <c r="EH1104" s="89"/>
      <c r="EI1104" s="89"/>
      <c r="EJ1104" s="84"/>
      <c r="EK1104" s="84"/>
      <c r="EL1104" s="84"/>
      <c r="EM1104" s="34"/>
      <c r="EN1104" s="90"/>
      <c r="EO1104" s="90"/>
      <c r="EP1104" s="90"/>
      <c r="EQ1104" s="90"/>
      <c r="ER1104" s="90"/>
      <c r="ES1104" s="90"/>
      <c r="ET1104" s="90"/>
      <c r="EU1104" s="90"/>
      <c r="EV1104" s="90"/>
    </row>
    <row r="1105" spans="115:152" ht="6" customHeight="1">
      <c r="DS1105" s="32"/>
      <c r="DT1105" s="32"/>
      <c r="DU1105" s="32"/>
      <c r="DV1105" s="32"/>
      <c r="DW1105" s="32"/>
      <c r="DX1105" s="32"/>
      <c r="DY1105" s="89"/>
      <c r="DZ1105" s="89"/>
      <c r="EA1105" s="89"/>
      <c r="EB1105" s="89"/>
      <c r="EC1105" s="89"/>
      <c r="ED1105" s="89"/>
      <c r="EE1105" s="89"/>
      <c r="EF1105" s="89"/>
      <c r="EG1105" s="89"/>
      <c r="EH1105" s="89"/>
      <c r="EI1105" s="89"/>
      <c r="EJ1105" s="84"/>
      <c r="EK1105" s="84"/>
      <c r="EL1105" s="84"/>
      <c r="EM1105" s="34"/>
      <c r="EN1105" s="90"/>
      <c r="EO1105" s="90"/>
      <c r="EP1105" s="90"/>
      <c r="EQ1105" s="90"/>
      <c r="ER1105" s="90"/>
      <c r="ES1105" s="90"/>
      <c r="ET1105" s="90"/>
      <c r="EU1105" s="90"/>
      <c r="EV1105" s="90"/>
    </row>
    <row r="1106" spans="115:152" ht="6" customHeight="1">
      <c r="DS1106" s="32"/>
      <c r="DT1106" s="32"/>
      <c r="DU1106" s="32"/>
      <c r="DV1106" s="32"/>
      <c r="DW1106" s="32"/>
      <c r="DX1106" s="32"/>
      <c r="DY1106" s="89"/>
      <c r="DZ1106" s="89"/>
      <c r="EA1106" s="89"/>
      <c r="EB1106" s="89"/>
      <c r="EC1106" s="89"/>
      <c r="ED1106" s="89"/>
      <c r="EE1106" s="89"/>
      <c r="EF1106" s="89"/>
      <c r="EG1106" s="89"/>
      <c r="EH1106" s="89"/>
      <c r="EI1106" s="89"/>
      <c r="EJ1106" s="84"/>
      <c r="EK1106" s="84"/>
      <c r="EL1106" s="84"/>
      <c r="EM1106" s="34"/>
      <c r="EN1106" s="90"/>
      <c r="EO1106" s="90"/>
      <c r="EP1106" s="90"/>
      <c r="EQ1106" s="90"/>
      <c r="ER1106" s="90"/>
      <c r="ES1106" s="90"/>
      <c r="ET1106" s="90"/>
      <c r="EU1106" s="90"/>
      <c r="EV1106" s="90"/>
    </row>
    <row r="1107" spans="115:152" ht="6" customHeight="1">
      <c r="DS1107" s="32"/>
      <c r="DT1107" s="32"/>
      <c r="DU1107" s="32"/>
      <c r="DV1107" s="32"/>
      <c r="DW1107" s="32"/>
      <c r="DX1107" s="32"/>
      <c r="DY1107" s="89"/>
      <c r="DZ1107" s="89"/>
      <c r="EA1107" s="89"/>
      <c r="EB1107" s="89"/>
      <c r="EC1107" s="89"/>
      <c r="ED1107" s="89"/>
      <c r="EE1107" s="89"/>
      <c r="EF1107" s="89"/>
      <c r="EG1107" s="89"/>
      <c r="EH1107" s="89"/>
      <c r="EI1107" s="89"/>
      <c r="EJ1107" s="84"/>
      <c r="EK1107" s="84"/>
      <c r="EL1107" s="84"/>
      <c r="EM1107" s="34"/>
      <c r="EN1107" s="90"/>
      <c r="EO1107" s="90"/>
      <c r="EP1107" s="90"/>
      <c r="EQ1107" s="90"/>
      <c r="ER1107" s="90"/>
      <c r="ES1107" s="90"/>
      <c r="ET1107" s="90"/>
      <c r="EU1107" s="90"/>
      <c r="EV1107" s="90"/>
    </row>
    <row r="1108" spans="115:152" ht="6" customHeight="1">
      <c r="DK1108" s="35"/>
      <c r="DL1108" s="35"/>
      <c r="DM1108" s="35"/>
      <c r="DN1108" s="35"/>
      <c r="DO1108" s="35"/>
      <c r="DS1108" s="32"/>
      <c r="DT1108" s="32"/>
      <c r="DU1108" s="32"/>
      <c r="DV1108" s="32"/>
      <c r="DW1108" s="32"/>
      <c r="DX1108" s="32"/>
      <c r="DY1108" s="89"/>
      <c r="DZ1108" s="89"/>
      <c r="EA1108" s="89"/>
      <c r="EB1108" s="89"/>
      <c r="EC1108" s="89"/>
      <c r="ED1108" s="89"/>
      <c r="EE1108" s="89"/>
      <c r="EF1108" s="89"/>
      <c r="EG1108" s="89"/>
      <c r="EH1108" s="89"/>
      <c r="EI1108" s="89"/>
      <c r="EJ1108" s="84"/>
      <c r="EK1108" s="84"/>
      <c r="EL1108" s="84"/>
      <c r="EM1108" s="34"/>
      <c r="EN1108" s="90"/>
      <c r="EO1108" s="90"/>
      <c r="EP1108" s="90"/>
      <c r="EQ1108" s="90"/>
      <c r="ER1108" s="90"/>
      <c r="ES1108" s="90"/>
      <c r="ET1108" s="90"/>
      <c r="EU1108" s="90"/>
      <c r="EV1108" s="90"/>
    </row>
    <row r="1109" spans="115:152" ht="6" customHeight="1">
      <c r="DK1109" s="35"/>
      <c r="DL1109" s="35"/>
      <c r="DM1109" s="35"/>
      <c r="DN1109" s="35"/>
      <c r="DO1109" s="35"/>
      <c r="DS1109" s="32"/>
      <c r="DT1109" s="32"/>
      <c r="DU1109" s="32"/>
      <c r="DV1109" s="32"/>
      <c r="DW1109" s="32"/>
      <c r="DX1109" s="32"/>
      <c r="DY1109" s="89"/>
      <c r="DZ1109" s="89"/>
      <c r="EA1109" s="89"/>
      <c r="EB1109" s="89"/>
      <c r="EC1109" s="89"/>
      <c r="ED1109" s="89"/>
      <c r="EE1109" s="89"/>
      <c r="EF1109" s="89"/>
      <c r="EG1109" s="89"/>
      <c r="EH1109" s="89"/>
      <c r="EI1109" s="89"/>
      <c r="EJ1109" s="84"/>
      <c r="EK1109" s="84"/>
      <c r="EL1109" s="84"/>
      <c r="EM1109" s="34"/>
      <c r="EN1109" s="90"/>
      <c r="EO1109" s="90"/>
      <c r="EP1109" s="90"/>
      <c r="EQ1109" s="90"/>
      <c r="ER1109" s="90"/>
      <c r="ES1109" s="90"/>
      <c r="ET1109" s="90"/>
      <c r="EU1109" s="90"/>
      <c r="EV1109" s="90"/>
    </row>
    <row r="1110" spans="115:152" ht="6" customHeight="1">
      <c r="DK1110" s="35"/>
      <c r="DL1110" s="35"/>
      <c r="DM1110" s="35"/>
      <c r="DN1110" s="35"/>
      <c r="DO1110" s="35"/>
      <c r="DS1110" s="32"/>
      <c r="DT1110" s="32"/>
      <c r="DU1110" s="32"/>
      <c r="DV1110" s="32"/>
      <c r="DW1110" s="32"/>
      <c r="DX1110" s="32"/>
      <c r="DY1110" s="89"/>
      <c r="DZ1110" s="89"/>
      <c r="EA1110" s="89"/>
      <c r="EB1110" s="89"/>
      <c r="EC1110" s="89"/>
      <c r="ED1110" s="89"/>
      <c r="EE1110" s="89"/>
      <c r="EF1110" s="89"/>
      <c r="EG1110" s="89"/>
      <c r="EH1110" s="89"/>
      <c r="EI1110" s="89"/>
      <c r="EJ1110" s="84"/>
      <c r="EK1110" s="84"/>
      <c r="EL1110" s="84"/>
      <c r="EM1110" s="34"/>
      <c r="EN1110" s="90"/>
      <c r="EO1110" s="90"/>
      <c r="EP1110" s="90"/>
      <c r="EQ1110" s="90"/>
      <c r="ER1110" s="90"/>
      <c r="ES1110" s="90"/>
      <c r="ET1110" s="90"/>
      <c r="EU1110" s="90"/>
      <c r="EV1110" s="90"/>
    </row>
    <row r="1111" spans="115:152" ht="6" customHeight="1">
      <c r="DK1111" s="35"/>
      <c r="DL1111" s="35"/>
      <c r="DM1111" s="35"/>
      <c r="DN1111" s="35"/>
      <c r="DO1111" s="35"/>
      <c r="DS1111" s="32"/>
      <c r="DT1111" s="32"/>
      <c r="DU1111" s="32"/>
      <c r="DV1111" s="32"/>
      <c r="DW1111" s="32"/>
      <c r="DX1111" s="32"/>
      <c r="DY1111" s="89"/>
      <c r="DZ1111" s="89"/>
      <c r="EA1111" s="89"/>
      <c r="EB1111" s="89"/>
      <c r="EC1111" s="89"/>
      <c r="ED1111" s="89"/>
      <c r="EE1111" s="89"/>
      <c r="EF1111" s="89"/>
      <c r="EG1111" s="89"/>
      <c r="EH1111" s="89"/>
      <c r="EI1111" s="89"/>
      <c r="EJ1111" s="84"/>
      <c r="EK1111" s="84"/>
      <c r="EL1111" s="84"/>
      <c r="EM1111" s="34"/>
      <c r="EN1111" s="90"/>
      <c r="EO1111" s="90"/>
      <c r="EP1111" s="90"/>
      <c r="EQ1111" s="90"/>
      <c r="ER1111" s="90"/>
      <c r="ES1111" s="90"/>
      <c r="ET1111" s="90"/>
      <c r="EU1111" s="90"/>
      <c r="EV1111" s="90"/>
    </row>
    <row r="1112" spans="115:152" ht="6" customHeight="1">
      <c r="DK1112" s="35"/>
      <c r="DL1112" s="35"/>
      <c r="DM1112" s="35"/>
      <c r="DN1112" s="35"/>
      <c r="DO1112" s="35"/>
      <c r="DS1112" s="32"/>
      <c r="DT1112" s="32"/>
      <c r="DU1112" s="32"/>
      <c r="DV1112" s="32"/>
      <c r="DW1112" s="32"/>
      <c r="DX1112" s="32"/>
      <c r="DY1112" s="89"/>
      <c r="DZ1112" s="89"/>
      <c r="EA1112" s="89"/>
      <c r="EB1112" s="89"/>
      <c r="EC1112" s="89"/>
      <c r="ED1112" s="89"/>
      <c r="EE1112" s="89"/>
      <c r="EF1112" s="89"/>
      <c r="EG1112" s="89"/>
      <c r="EH1112" s="89"/>
      <c r="EI1112" s="89"/>
      <c r="EJ1112" s="84"/>
      <c r="EK1112" s="84"/>
      <c r="EL1112" s="84"/>
      <c r="EM1112" s="34"/>
      <c r="EN1112" s="90"/>
      <c r="EO1112" s="90"/>
      <c r="EP1112" s="90"/>
      <c r="EQ1112" s="90"/>
      <c r="ER1112" s="90"/>
      <c r="ES1112" s="90"/>
      <c r="ET1112" s="90"/>
      <c r="EU1112" s="90"/>
      <c r="EV1112" s="90"/>
    </row>
    <row r="1113" spans="115:152" ht="6" customHeight="1">
      <c r="DK1113" s="35"/>
      <c r="DL1113" s="35"/>
      <c r="DM1113" s="35"/>
      <c r="DN1113" s="35"/>
      <c r="DO1113" s="35"/>
      <c r="DS1113" s="32"/>
      <c r="DT1113" s="32"/>
      <c r="DU1113" s="32"/>
      <c r="DV1113" s="32"/>
      <c r="DW1113" s="32"/>
      <c r="DX1113" s="32"/>
      <c r="DY1113" s="89"/>
      <c r="DZ1113" s="89"/>
      <c r="EA1113" s="89"/>
      <c r="EB1113" s="89"/>
      <c r="EC1113" s="89"/>
      <c r="ED1113" s="89"/>
      <c r="EE1113" s="89"/>
      <c r="EF1113" s="89"/>
      <c r="EG1113" s="89"/>
      <c r="EH1113" s="89"/>
      <c r="EI1113" s="89"/>
      <c r="EJ1113" s="84"/>
      <c r="EK1113" s="84"/>
      <c r="EL1113" s="84"/>
      <c r="EM1113" s="34"/>
      <c r="EN1113" s="90"/>
      <c r="EO1113" s="90"/>
      <c r="EP1113" s="90"/>
      <c r="EQ1113" s="90"/>
      <c r="ER1113" s="90"/>
      <c r="ES1113" s="90"/>
      <c r="ET1113" s="90"/>
      <c r="EU1113" s="90"/>
      <c r="EV1113" s="90"/>
    </row>
    <row r="1114" spans="115:152" ht="6" customHeight="1">
      <c r="DK1114" s="35"/>
      <c r="DL1114" s="35"/>
      <c r="DM1114" s="35"/>
      <c r="DN1114" s="35"/>
      <c r="DO1114" s="35"/>
      <c r="DS1114" s="32"/>
      <c r="DT1114" s="32"/>
      <c r="DU1114" s="32"/>
      <c r="DV1114" s="32"/>
      <c r="DW1114" s="32"/>
      <c r="DX1114" s="32"/>
      <c r="DY1114" s="89"/>
      <c r="DZ1114" s="89"/>
      <c r="EA1114" s="89"/>
      <c r="EB1114" s="89"/>
      <c r="EC1114" s="89"/>
      <c r="ED1114" s="89"/>
      <c r="EE1114" s="89"/>
      <c r="EF1114" s="89"/>
      <c r="EG1114" s="89"/>
      <c r="EH1114" s="89"/>
      <c r="EI1114" s="89"/>
      <c r="EJ1114" s="84"/>
      <c r="EK1114" s="84"/>
      <c r="EL1114" s="84"/>
      <c r="EM1114" s="34"/>
      <c r="EN1114" s="90"/>
      <c r="EO1114" s="90"/>
      <c r="EP1114" s="90"/>
      <c r="EQ1114" s="90"/>
      <c r="ER1114" s="90"/>
      <c r="ES1114" s="90"/>
      <c r="ET1114" s="90"/>
      <c r="EU1114" s="90"/>
      <c r="EV1114" s="90"/>
    </row>
    <row r="1115" spans="115:152" ht="6" customHeight="1">
      <c r="DK1115" s="35"/>
      <c r="DL1115" s="35"/>
      <c r="DM1115" s="35"/>
      <c r="DN1115" s="35"/>
      <c r="DO1115" s="35"/>
      <c r="DS1115" s="32"/>
      <c r="DT1115" s="32"/>
      <c r="DU1115" s="32"/>
      <c r="DV1115" s="32"/>
      <c r="DW1115" s="32"/>
      <c r="DX1115" s="32"/>
      <c r="DY1115" s="89"/>
      <c r="DZ1115" s="89"/>
      <c r="EA1115" s="89"/>
      <c r="EB1115" s="89"/>
      <c r="EC1115" s="89"/>
      <c r="ED1115" s="89"/>
      <c r="EE1115" s="89"/>
      <c r="EF1115" s="89"/>
      <c r="EG1115" s="89"/>
      <c r="EH1115" s="89"/>
      <c r="EI1115" s="89"/>
      <c r="EJ1115" s="84"/>
      <c r="EK1115" s="84"/>
      <c r="EL1115" s="84"/>
      <c r="EM1115" s="34"/>
      <c r="EN1115" s="90"/>
      <c r="EO1115" s="90"/>
      <c r="EP1115" s="90"/>
      <c r="EQ1115" s="90"/>
      <c r="ER1115" s="90"/>
      <c r="ES1115" s="90"/>
      <c r="ET1115" s="90"/>
      <c r="EU1115" s="90"/>
      <c r="EV1115" s="90"/>
    </row>
    <row r="1116" spans="115:152" ht="6" customHeight="1">
      <c r="DK1116" s="35"/>
      <c r="DL1116" s="35"/>
      <c r="DM1116" s="35"/>
      <c r="DN1116" s="35"/>
      <c r="DO1116" s="35"/>
      <c r="DS1116" s="32"/>
      <c r="DT1116" s="32"/>
      <c r="DU1116" s="32"/>
      <c r="DV1116" s="32"/>
      <c r="DW1116" s="32"/>
      <c r="DX1116" s="32"/>
      <c r="DY1116" s="89"/>
      <c r="DZ1116" s="89"/>
      <c r="EA1116" s="89"/>
      <c r="EB1116" s="89"/>
      <c r="EC1116" s="89"/>
      <c r="ED1116" s="89"/>
      <c r="EE1116" s="89"/>
      <c r="EF1116" s="89"/>
      <c r="EG1116" s="89"/>
      <c r="EH1116" s="89"/>
      <c r="EI1116" s="89"/>
      <c r="EJ1116" s="84"/>
      <c r="EK1116" s="84"/>
      <c r="EL1116" s="84"/>
      <c r="EM1116" s="34"/>
      <c r="EN1116" s="90"/>
      <c r="EO1116" s="90"/>
      <c r="EP1116" s="90"/>
      <c r="EQ1116" s="90"/>
      <c r="ER1116" s="90"/>
      <c r="ES1116" s="90"/>
      <c r="ET1116" s="90"/>
      <c r="EU1116" s="90"/>
      <c r="EV1116" s="90"/>
    </row>
    <row r="1117" spans="115:152" ht="6" customHeight="1">
      <c r="DK1117" s="35"/>
      <c r="DL1117" s="35"/>
      <c r="DM1117" s="35"/>
      <c r="DN1117" s="35"/>
      <c r="DO1117" s="35"/>
      <c r="DS1117" s="32"/>
      <c r="DT1117" s="32"/>
      <c r="DU1117" s="32"/>
      <c r="DV1117" s="32"/>
      <c r="DW1117" s="32"/>
      <c r="DX1117" s="32"/>
      <c r="DY1117" s="89"/>
      <c r="DZ1117" s="89"/>
      <c r="EA1117" s="89"/>
      <c r="EB1117" s="89"/>
      <c r="EC1117" s="89"/>
      <c r="ED1117" s="89"/>
      <c r="EE1117" s="89"/>
      <c r="EF1117" s="89"/>
      <c r="EG1117" s="89"/>
      <c r="EH1117" s="89"/>
      <c r="EI1117" s="89"/>
      <c r="EJ1117" s="84"/>
      <c r="EK1117" s="84"/>
      <c r="EL1117" s="84"/>
      <c r="EM1117" s="34"/>
      <c r="EN1117" s="90"/>
      <c r="EO1117" s="90"/>
      <c r="EP1117" s="90"/>
      <c r="EQ1117" s="90"/>
      <c r="ER1117" s="90"/>
      <c r="ES1117" s="90"/>
      <c r="ET1117" s="90"/>
      <c r="EU1117" s="90"/>
      <c r="EV1117" s="90"/>
    </row>
    <row r="1118" spans="115:152" ht="6" customHeight="1">
      <c r="DK1118" s="35"/>
      <c r="DL1118" s="35"/>
      <c r="DM1118" s="35"/>
      <c r="DN1118" s="35"/>
      <c r="DO1118" s="35"/>
      <c r="DS1118" s="32"/>
      <c r="DT1118" s="32"/>
      <c r="DU1118" s="32"/>
      <c r="DV1118" s="32"/>
      <c r="DW1118" s="32"/>
      <c r="DX1118" s="32"/>
      <c r="DY1118" s="89"/>
      <c r="DZ1118" s="89"/>
      <c r="EA1118" s="89"/>
      <c r="EB1118" s="89"/>
      <c r="EC1118" s="89"/>
      <c r="ED1118" s="89"/>
      <c r="EE1118" s="89"/>
      <c r="EF1118" s="89"/>
      <c r="EG1118" s="89"/>
      <c r="EH1118" s="89"/>
      <c r="EI1118" s="89"/>
      <c r="EJ1118" s="84"/>
      <c r="EK1118" s="84"/>
      <c r="EL1118" s="84"/>
      <c r="EM1118" s="34"/>
      <c r="EN1118" s="90"/>
      <c r="EO1118" s="90"/>
      <c r="EP1118" s="90"/>
      <c r="EQ1118" s="90"/>
      <c r="ER1118" s="90"/>
      <c r="ES1118" s="90"/>
      <c r="ET1118" s="90"/>
      <c r="EU1118" s="90"/>
      <c r="EV1118" s="90"/>
    </row>
    <row r="1119" spans="115:152" ht="6" customHeight="1">
      <c r="DK1119" s="35"/>
      <c r="DL1119" s="35"/>
      <c r="DM1119" s="35"/>
      <c r="DN1119" s="35"/>
      <c r="DO1119" s="35"/>
      <c r="DS1119" s="32"/>
      <c r="DT1119" s="32"/>
      <c r="DU1119" s="32"/>
      <c r="DV1119" s="32"/>
      <c r="DW1119" s="32"/>
      <c r="DX1119" s="32"/>
      <c r="DY1119" s="89"/>
      <c r="DZ1119" s="89"/>
      <c r="EA1119" s="89"/>
      <c r="EB1119" s="89"/>
      <c r="EC1119" s="89"/>
      <c r="ED1119" s="89"/>
      <c r="EE1119" s="89"/>
      <c r="EF1119" s="89"/>
      <c r="EG1119" s="89"/>
      <c r="EH1119" s="89"/>
      <c r="EI1119" s="89"/>
      <c r="EJ1119" s="84"/>
      <c r="EK1119" s="84"/>
      <c r="EL1119" s="84"/>
      <c r="EM1119" s="34"/>
      <c r="EN1119" s="90"/>
      <c r="EO1119" s="90"/>
      <c r="EP1119" s="90"/>
      <c r="EQ1119" s="90"/>
      <c r="ER1119" s="90"/>
      <c r="ES1119" s="90"/>
      <c r="ET1119" s="90"/>
      <c r="EU1119" s="90"/>
      <c r="EV1119" s="90"/>
    </row>
    <row r="1120" spans="115:152" ht="6" customHeight="1">
      <c r="DK1120" s="35"/>
      <c r="DL1120" s="35"/>
      <c r="DM1120" s="35"/>
      <c r="DN1120" s="35"/>
      <c r="DO1120" s="35"/>
      <c r="DS1120" s="32"/>
      <c r="DT1120" s="32"/>
      <c r="DU1120" s="32"/>
      <c r="DV1120" s="32"/>
      <c r="DW1120" s="32"/>
      <c r="DX1120" s="32"/>
      <c r="DY1120" s="89"/>
      <c r="DZ1120" s="89"/>
      <c r="EA1120" s="89"/>
      <c r="EB1120" s="89"/>
      <c r="EC1120" s="89"/>
      <c r="ED1120" s="89"/>
      <c r="EE1120" s="89"/>
      <c r="EF1120" s="89"/>
      <c r="EG1120" s="89"/>
      <c r="EH1120" s="89"/>
      <c r="EI1120" s="89"/>
      <c r="EJ1120" s="84"/>
      <c r="EK1120" s="84"/>
      <c r="EL1120" s="84"/>
      <c r="EM1120" s="34"/>
      <c r="EN1120" s="90"/>
      <c r="EO1120" s="90"/>
      <c r="EP1120" s="90"/>
      <c r="EQ1120" s="90"/>
      <c r="ER1120" s="90"/>
      <c r="ES1120" s="90"/>
      <c r="ET1120" s="90"/>
      <c r="EU1120" s="90"/>
      <c r="EV1120" s="90"/>
    </row>
    <row r="1121" spans="115:152" ht="6" customHeight="1">
      <c r="DK1121" s="35"/>
      <c r="DL1121" s="35"/>
      <c r="DM1121" s="35"/>
      <c r="DN1121" s="35"/>
      <c r="DO1121" s="35"/>
      <c r="DS1121" s="32"/>
      <c r="DT1121" s="32"/>
      <c r="DU1121" s="32"/>
      <c r="DV1121" s="32"/>
      <c r="DW1121" s="32"/>
      <c r="DX1121" s="32"/>
      <c r="DY1121" s="89"/>
      <c r="DZ1121" s="89"/>
      <c r="EA1121" s="89"/>
      <c r="EB1121" s="89"/>
      <c r="EC1121" s="89"/>
      <c r="ED1121" s="89"/>
      <c r="EE1121" s="89"/>
      <c r="EF1121" s="89"/>
      <c r="EG1121" s="89"/>
      <c r="EH1121" s="89"/>
      <c r="EI1121" s="89"/>
      <c r="EJ1121" s="84"/>
      <c r="EK1121" s="84"/>
      <c r="EL1121" s="84"/>
      <c r="EM1121" s="34"/>
      <c r="EN1121" s="90"/>
      <c r="EO1121" s="90"/>
      <c r="EP1121" s="90"/>
      <c r="EQ1121" s="90"/>
      <c r="ER1121" s="90"/>
      <c r="ES1121" s="90"/>
      <c r="ET1121" s="90"/>
      <c r="EU1121" s="90"/>
      <c r="EV1121" s="90"/>
    </row>
    <row r="1122" spans="115:152" ht="6" customHeight="1">
      <c r="DK1122" s="35"/>
      <c r="DL1122" s="35"/>
      <c r="DM1122" s="35"/>
      <c r="DN1122" s="35"/>
      <c r="DO1122" s="35"/>
      <c r="DS1122" s="32"/>
      <c r="DT1122" s="32"/>
      <c r="DU1122" s="32"/>
      <c r="DV1122" s="32"/>
      <c r="DW1122" s="32"/>
      <c r="DX1122" s="32"/>
      <c r="DY1122" s="89"/>
      <c r="DZ1122" s="89"/>
      <c r="EA1122" s="89"/>
      <c r="EB1122" s="89"/>
      <c r="EC1122" s="89"/>
      <c r="ED1122" s="89"/>
      <c r="EE1122" s="89"/>
      <c r="EF1122" s="89"/>
      <c r="EG1122" s="89"/>
      <c r="EH1122" s="89"/>
      <c r="EI1122" s="89"/>
      <c r="EJ1122" s="84"/>
      <c r="EK1122" s="84"/>
      <c r="EL1122" s="84"/>
      <c r="EM1122" s="34"/>
      <c r="EN1122" s="90"/>
      <c r="EO1122" s="90"/>
      <c r="EP1122" s="90"/>
      <c r="EQ1122" s="90"/>
      <c r="ER1122" s="90"/>
      <c r="ES1122" s="90"/>
      <c r="ET1122" s="90"/>
      <c r="EU1122" s="90"/>
      <c r="EV1122" s="90"/>
    </row>
    <row r="1123" spans="115:152" ht="6" customHeight="1">
      <c r="DK1123" s="35"/>
      <c r="DL1123" s="35"/>
      <c r="DM1123" s="35"/>
      <c r="DN1123" s="35"/>
      <c r="DO1123" s="35"/>
      <c r="DS1123" s="32"/>
      <c r="DT1123" s="32"/>
      <c r="DU1123" s="32"/>
      <c r="DV1123" s="32"/>
      <c r="DW1123" s="32"/>
      <c r="DX1123" s="32"/>
      <c r="DY1123" s="89"/>
      <c r="DZ1123" s="89"/>
      <c r="EA1123" s="89"/>
      <c r="EB1123" s="89"/>
      <c r="EC1123" s="89"/>
      <c r="ED1123" s="89"/>
      <c r="EE1123" s="89"/>
      <c r="EF1123" s="89"/>
      <c r="EG1123" s="89"/>
      <c r="EH1123" s="89"/>
      <c r="EI1123" s="89"/>
      <c r="EJ1123" s="84"/>
      <c r="EK1123" s="84"/>
      <c r="EL1123" s="84"/>
      <c r="EM1123" s="34"/>
      <c r="EN1123" s="90"/>
      <c r="EO1123" s="90"/>
      <c r="EP1123" s="90"/>
      <c r="EQ1123" s="90"/>
      <c r="ER1123" s="90"/>
      <c r="ES1123" s="90"/>
      <c r="ET1123" s="90"/>
      <c r="EU1123" s="90"/>
      <c r="EV1123" s="90"/>
    </row>
    <row r="1124" spans="115:152" ht="6" customHeight="1">
      <c r="DK1124" s="35"/>
      <c r="DL1124" s="35"/>
      <c r="DM1124" s="35"/>
      <c r="DN1124" s="35"/>
      <c r="DO1124" s="35"/>
      <c r="DS1124" s="32"/>
      <c r="DT1124" s="32"/>
      <c r="DU1124" s="32"/>
      <c r="DV1124" s="32"/>
      <c r="DW1124" s="32"/>
      <c r="DX1124" s="32"/>
      <c r="DY1124" s="34"/>
      <c r="DZ1124" s="34"/>
      <c r="EA1124" s="34"/>
      <c r="EB1124" s="34"/>
      <c r="EC1124" s="34"/>
      <c r="ED1124" s="34"/>
      <c r="EE1124" s="34"/>
      <c r="EF1124" s="34"/>
      <c r="EM1124" s="34"/>
      <c r="EN1124" s="90"/>
      <c r="EO1124" s="90"/>
      <c r="EP1124" s="90"/>
      <c r="EQ1124" s="90"/>
      <c r="ER1124" s="90"/>
      <c r="ES1124" s="90"/>
      <c r="ET1124" s="90"/>
      <c r="EU1124" s="90"/>
      <c r="EV1124" s="90"/>
    </row>
    <row r="1125" spans="115:152" ht="6" customHeight="1">
      <c r="DK1125" s="35"/>
      <c r="DL1125" s="35"/>
      <c r="DM1125" s="35"/>
      <c r="DN1125" s="35"/>
      <c r="DO1125" s="35"/>
      <c r="DS1125" s="32"/>
      <c r="DT1125" s="32"/>
      <c r="DU1125" s="32"/>
      <c r="DV1125" s="32"/>
      <c r="DW1125" s="32"/>
      <c r="DX1125" s="32"/>
      <c r="EM1125" s="34"/>
      <c r="EN1125" s="90"/>
      <c r="EO1125" s="90"/>
      <c r="EP1125" s="90"/>
      <c r="EQ1125" s="90"/>
      <c r="ER1125" s="90"/>
      <c r="ES1125" s="90"/>
      <c r="ET1125" s="90"/>
      <c r="EU1125" s="90"/>
      <c r="EV1125" s="90"/>
    </row>
    <row r="1126" spans="115:152" ht="6" customHeight="1">
      <c r="DK1126" s="35"/>
      <c r="DL1126" s="35"/>
      <c r="DM1126" s="35"/>
      <c r="DN1126" s="35"/>
      <c r="DO1126" s="35"/>
      <c r="DS1126" s="32"/>
      <c r="DT1126" s="32"/>
      <c r="DU1126" s="32"/>
      <c r="DV1126" s="32"/>
      <c r="DW1126" s="32"/>
      <c r="DX1126" s="32"/>
      <c r="DY1126" s="96"/>
      <c r="DZ1126" s="96"/>
      <c r="EA1126" s="96"/>
      <c r="EB1126" s="96"/>
      <c r="EC1126" s="96"/>
      <c r="ED1126" s="96"/>
      <c r="EE1126" s="96"/>
      <c r="EF1126" s="96"/>
      <c r="EG1126" s="96"/>
      <c r="EH1126" s="96"/>
      <c r="EI1126" s="96"/>
      <c r="EJ1126" s="82"/>
      <c r="EK1126" s="82"/>
      <c r="EL1126" s="82"/>
      <c r="EM1126" s="34"/>
      <c r="EN1126" s="90"/>
      <c r="EO1126" s="90"/>
      <c r="EP1126" s="90"/>
      <c r="EQ1126" s="90"/>
      <c r="ER1126" s="90"/>
      <c r="ES1126" s="90"/>
      <c r="ET1126" s="90"/>
      <c r="EU1126" s="90"/>
      <c r="EV1126" s="90"/>
    </row>
    <row r="1127" spans="115:152" ht="6" customHeight="1">
      <c r="DK1127" s="35"/>
      <c r="DL1127" s="35"/>
      <c r="DM1127" s="35"/>
      <c r="DN1127" s="35"/>
      <c r="DO1127" s="35"/>
      <c r="DS1127" s="32"/>
      <c r="DT1127" s="32"/>
      <c r="DU1127" s="32"/>
      <c r="DV1127" s="32"/>
      <c r="DW1127" s="32"/>
      <c r="DX1127" s="32"/>
      <c r="DY1127" s="96"/>
      <c r="DZ1127" s="96"/>
      <c r="EA1127" s="96"/>
      <c r="EB1127" s="96"/>
      <c r="EC1127" s="96"/>
      <c r="ED1127" s="96"/>
      <c r="EE1127" s="96"/>
      <c r="EF1127" s="96"/>
      <c r="EG1127" s="96"/>
      <c r="EH1127" s="96"/>
      <c r="EI1127" s="96"/>
      <c r="EJ1127" s="82"/>
      <c r="EK1127" s="82"/>
      <c r="EL1127" s="82"/>
      <c r="EM1127" s="34"/>
      <c r="EN1127" s="90"/>
      <c r="EO1127" s="90"/>
      <c r="EP1127" s="90"/>
      <c r="EQ1127" s="90"/>
      <c r="ER1127" s="90"/>
      <c r="ES1127" s="90"/>
      <c r="ET1127" s="90"/>
      <c r="EU1127" s="90"/>
      <c r="EV1127" s="90"/>
    </row>
    <row r="1128" spans="115:152" ht="6" customHeight="1">
      <c r="DK1128" s="35"/>
      <c r="DL1128" s="35"/>
      <c r="DM1128" s="35"/>
      <c r="DN1128" s="35"/>
      <c r="DO1128" s="35"/>
      <c r="DS1128" s="32"/>
      <c r="DT1128" s="32"/>
      <c r="DU1128" s="32"/>
      <c r="DV1128" s="32"/>
      <c r="DW1128" s="32"/>
      <c r="DX1128" s="32"/>
      <c r="DY1128" s="96"/>
      <c r="DZ1128" s="96"/>
      <c r="EA1128" s="96"/>
      <c r="EB1128" s="96"/>
      <c r="EC1128" s="96"/>
      <c r="ED1128" s="96"/>
      <c r="EE1128" s="96"/>
      <c r="EF1128" s="96"/>
      <c r="EG1128" s="96"/>
      <c r="EH1128" s="96"/>
      <c r="EI1128" s="96"/>
      <c r="EJ1128" s="82"/>
      <c r="EK1128" s="82"/>
      <c r="EL1128" s="82"/>
      <c r="EM1128" s="34"/>
      <c r="EN1128" s="90"/>
      <c r="EO1128" s="90"/>
      <c r="EP1128" s="90"/>
      <c r="EQ1128" s="90"/>
      <c r="ER1128" s="90"/>
      <c r="ES1128" s="90"/>
      <c r="ET1128" s="90"/>
      <c r="EU1128" s="90"/>
      <c r="EV1128" s="90"/>
    </row>
    <row r="1129" spans="115:152" ht="6" customHeight="1">
      <c r="DK1129" s="35"/>
      <c r="DL1129" s="35"/>
      <c r="DM1129" s="35"/>
      <c r="DN1129" s="35"/>
      <c r="DO1129" s="35"/>
      <c r="DS1129" s="32"/>
      <c r="DT1129" s="32"/>
      <c r="DU1129" s="32"/>
      <c r="DV1129" s="32"/>
      <c r="DW1129" s="32"/>
      <c r="DX1129" s="32"/>
      <c r="DY1129" s="96"/>
      <c r="DZ1129" s="96"/>
      <c r="EA1129" s="96"/>
      <c r="EB1129" s="96"/>
      <c r="EC1129" s="96"/>
      <c r="ED1129" s="96"/>
      <c r="EE1129" s="96"/>
      <c r="EF1129" s="96"/>
      <c r="EG1129" s="96"/>
      <c r="EH1129" s="96"/>
      <c r="EI1129" s="96"/>
      <c r="EJ1129" s="82"/>
      <c r="EK1129" s="82"/>
      <c r="EL1129" s="82"/>
      <c r="EM1129" s="34"/>
      <c r="EN1129" s="90"/>
      <c r="EO1129" s="90"/>
      <c r="EP1129" s="90"/>
      <c r="EQ1129" s="90"/>
      <c r="ER1129" s="90"/>
      <c r="ES1129" s="90"/>
      <c r="ET1129" s="90"/>
      <c r="EU1129" s="90"/>
      <c r="EV1129" s="90"/>
    </row>
    <row r="1130" spans="115:152" ht="6" customHeight="1">
      <c r="DK1130" s="35"/>
      <c r="DL1130" s="35"/>
      <c r="DM1130" s="35"/>
      <c r="DN1130" s="35"/>
      <c r="DO1130" s="35"/>
      <c r="DS1130" s="32"/>
      <c r="DT1130" s="32"/>
      <c r="DU1130" s="32"/>
      <c r="DV1130" s="32"/>
      <c r="DW1130" s="32"/>
      <c r="DX1130" s="32"/>
      <c r="DY1130" s="77"/>
      <c r="DZ1130" s="77"/>
      <c r="EA1130" s="77"/>
      <c r="EB1130" s="77"/>
      <c r="EC1130" s="77"/>
      <c r="ED1130" s="77"/>
      <c r="EE1130" s="77"/>
      <c r="EF1130" s="77"/>
      <c r="EG1130" s="77"/>
      <c r="EH1130" s="77"/>
      <c r="EI1130" s="77"/>
      <c r="EJ1130" s="77"/>
      <c r="EK1130" s="77"/>
      <c r="EL1130" s="77"/>
      <c r="EM1130" s="34"/>
      <c r="EN1130" s="90"/>
      <c r="EO1130" s="90"/>
      <c r="EP1130" s="90"/>
      <c r="EQ1130" s="90"/>
      <c r="ER1130" s="90"/>
      <c r="ES1130" s="90"/>
      <c r="ET1130" s="90"/>
      <c r="EU1130" s="90"/>
      <c r="EV1130" s="90"/>
    </row>
    <row r="1131" spans="115:152" ht="6" customHeight="1">
      <c r="DK1131" s="35"/>
      <c r="DL1131" s="35"/>
      <c r="DM1131" s="35"/>
      <c r="DN1131" s="35"/>
      <c r="DO1131" s="35"/>
      <c r="DS1131" s="32"/>
      <c r="DT1131" s="32"/>
      <c r="DU1131" s="32"/>
      <c r="DV1131" s="32"/>
      <c r="DW1131" s="32"/>
      <c r="DX1131" s="32"/>
      <c r="DY1131" s="97">
        <f>VLOOKUP(DY1126,形種目・選手表!$A$2:$D$996,3)</f>
        <v>0</v>
      </c>
      <c r="DZ1131" s="97"/>
      <c r="EA1131" s="97"/>
      <c r="EB1131" s="97"/>
      <c r="EC1131" s="97"/>
      <c r="ED1131" s="97"/>
      <c r="EE1131" s="97"/>
      <c r="EF1131" s="97"/>
      <c r="EG1131" s="97"/>
      <c r="EH1131" s="97"/>
      <c r="EI1131" s="97"/>
      <c r="EJ1131" s="83"/>
      <c r="EK1131" s="83"/>
      <c r="EL1131" s="83"/>
      <c r="EM1131" s="34"/>
      <c r="EN1131" s="90"/>
      <c r="EO1131" s="90"/>
      <c r="EP1131" s="90"/>
      <c r="EQ1131" s="90"/>
      <c r="ER1131" s="90"/>
      <c r="ES1131" s="90"/>
      <c r="ET1131" s="90"/>
      <c r="EU1131" s="90"/>
      <c r="EV1131" s="90"/>
    </row>
    <row r="1132" spans="115:152" ht="6" customHeight="1">
      <c r="DK1132" s="35"/>
      <c r="DL1132" s="35"/>
      <c r="DM1132" s="35"/>
      <c r="DN1132" s="35"/>
      <c r="DO1132" s="35"/>
      <c r="DS1132" s="32"/>
      <c r="DT1132" s="32"/>
      <c r="DU1132" s="32"/>
      <c r="DV1132" s="32"/>
      <c r="DW1132" s="32"/>
      <c r="DX1132" s="32"/>
      <c r="DY1132" s="97"/>
      <c r="DZ1132" s="97"/>
      <c r="EA1132" s="97"/>
      <c r="EB1132" s="97"/>
      <c r="EC1132" s="97"/>
      <c r="ED1132" s="97"/>
      <c r="EE1132" s="97"/>
      <c r="EF1132" s="97"/>
      <c r="EG1132" s="97"/>
      <c r="EH1132" s="97"/>
      <c r="EI1132" s="97"/>
      <c r="EJ1132" s="83"/>
      <c r="EK1132" s="83"/>
      <c r="EL1132" s="83"/>
      <c r="EM1132" s="34"/>
      <c r="EN1132" s="90"/>
      <c r="EO1132" s="90"/>
      <c r="EP1132" s="90"/>
      <c r="EQ1132" s="90"/>
      <c r="ER1132" s="90"/>
      <c r="ES1132" s="90"/>
      <c r="ET1132" s="90"/>
      <c r="EU1132" s="90"/>
      <c r="EV1132" s="90"/>
    </row>
    <row r="1133" spans="115:152" ht="6" customHeight="1">
      <c r="DK1133" s="35"/>
      <c r="DL1133" s="35"/>
      <c r="DM1133" s="35"/>
      <c r="DN1133" s="35"/>
      <c r="DO1133" s="35"/>
      <c r="DS1133" s="32"/>
      <c r="DT1133" s="32"/>
      <c r="DU1133" s="32"/>
      <c r="DV1133" s="32"/>
      <c r="DW1133" s="32"/>
      <c r="DX1133" s="32"/>
      <c r="DY1133" s="97"/>
      <c r="DZ1133" s="97"/>
      <c r="EA1133" s="97"/>
      <c r="EB1133" s="97"/>
      <c r="EC1133" s="97"/>
      <c r="ED1133" s="97"/>
      <c r="EE1133" s="97"/>
      <c r="EF1133" s="97"/>
      <c r="EG1133" s="97"/>
      <c r="EH1133" s="97"/>
      <c r="EI1133" s="97"/>
      <c r="EJ1133" s="83"/>
      <c r="EK1133" s="83"/>
      <c r="EL1133" s="83"/>
      <c r="EM1133" s="34"/>
      <c r="EN1133" s="90"/>
      <c r="EO1133" s="90"/>
      <c r="EP1133" s="90"/>
      <c r="EQ1133" s="90"/>
      <c r="ER1133" s="90"/>
      <c r="ES1133" s="90"/>
      <c r="ET1133" s="90"/>
      <c r="EU1133" s="90"/>
      <c r="EV1133" s="90"/>
    </row>
    <row r="1134" spans="115:152" ht="6" customHeight="1">
      <c r="DK1134" s="35"/>
      <c r="DL1134" s="35"/>
      <c r="DM1134" s="35"/>
      <c r="DN1134" s="35"/>
      <c r="DO1134" s="35"/>
      <c r="DS1134" s="32"/>
      <c r="DT1134" s="32"/>
      <c r="DU1134" s="32"/>
      <c r="DV1134" s="32"/>
      <c r="DW1134" s="32"/>
      <c r="DX1134" s="32"/>
      <c r="DY1134" s="97"/>
      <c r="DZ1134" s="97"/>
      <c r="EA1134" s="97"/>
      <c r="EB1134" s="97"/>
      <c r="EC1134" s="97"/>
      <c r="ED1134" s="97"/>
      <c r="EE1134" s="97"/>
      <c r="EF1134" s="97"/>
      <c r="EG1134" s="97"/>
      <c r="EH1134" s="97"/>
      <c r="EI1134" s="97"/>
      <c r="EJ1134" s="83"/>
      <c r="EK1134" s="83"/>
      <c r="EL1134" s="83"/>
      <c r="EM1134" s="34"/>
      <c r="EN1134" s="90"/>
      <c r="EO1134" s="90"/>
      <c r="EP1134" s="90"/>
      <c r="EQ1134" s="90"/>
      <c r="ER1134" s="90"/>
      <c r="ES1134" s="90"/>
      <c r="ET1134" s="90"/>
      <c r="EU1134" s="90"/>
      <c r="EV1134" s="90"/>
    </row>
    <row r="1135" spans="115:152" ht="6" customHeight="1">
      <c r="DK1135" s="35"/>
      <c r="DL1135" s="35"/>
      <c r="DM1135" s="35"/>
      <c r="DN1135" s="35"/>
      <c r="DO1135" s="35"/>
      <c r="DS1135" s="32"/>
      <c r="DT1135" s="32"/>
      <c r="DU1135" s="32"/>
      <c r="DV1135" s="32"/>
      <c r="DW1135" s="32"/>
      <c r="DX1135" s="32"/>
      <c r="DY1135" s="97"/>
      <c r="DZ1135" s="97"/>
      <c r="EA1135" s="97"/>
      <c r="EB1135" s="97"/>
      <c r="EC1135" s="97"/>
      <c r="ED1135" s="97"/>
      <c r="EE1135" s="97"/>
      <c r="EF1135" s="97"/>
      <c r="EG1135" s="97"/>
      <c r="EH1135" s="97"/>
      <c r="EI1135" s="97"/>
      <c r="EJ1135" s="83"/>
      <c r="EK1135" s="83"/>
      <c r="EL1135" s="83"/>
      <c r="EM1135" s="34"/>
      <c r="EN1135" s="90"/>
      <c r="EO1135" s="90"/>
      <c r="EP1135" s="90"/>
      <c r="EQ1135" s="90"/>
      <c r="ER1135" s="90"/>
      <c r="ES1135" s="90"/>
      <c r="ET1135" s="90"/>
      <c r="EU1135" s="90"/>
      <c r="EV1135" s="90"/>
    </row>
    <row r="1136" spans="115:152" ht="6" customHeight="1">
      <c r="DK1136" s="35"/>
      <c r="DL1136" s="35"/>
      <c r="DM1136" s="35"/>
      <c r="DN1136" s="35"/>
      <c r="DO1136" s="35"/>
      <c r="DS1136" s="32"/>
      <c r="DT1136" s="32"/>
      <c r="DU1136" s="32"/>
      <c r="DV1136" s="32"/>
      <c r="DW1136" s="32"/>
      <c r="DX1136" s="32"/>
      <c r="DY1136" s="97"/>
      <c r="DZ1136" s="97"/>
      <c r="EA1136" s="97"/>
      <c r="EB1136" s="97"/>
      <c r="EC1136" s="97"/>
      <c r="ED1136" s="97"/>
      <c r="EE1136" s="97"/>
      <c r="EF1136" s="97"/>
      <c r="EG1136" s="97"/>
      <c r="EH1136" s="97"/>
      <c r="EI1136" s="97"/>
      <c r="EJ1136" s="83"/>
      <c r="EK1136" s="83"/>
      <c r="EL1136" s="83"/>
      <c r="EM1136" s="34"/>
      <c r="EN1136" s="90"/>
      <c r="EO1136" s="90"/>
      <c r="EP1136" s="90"/>
      <c r="EQ1136" s="90"/>
      <c r="ER1136" s="90"/>
      <c r="ES1136" s="90"/>
      <c r="ET1136" s="90"/>
      <c r="EU1136" s="90"/>
      <c r="EV1136" s="90"/>
    </row>
    <row r="1137" spans="115:152" ht="6" customHeight="1">
      <c r="DK1137" s="35"/>
      <c r="DL1137" s="35"/>
      <c r="DM1137" s="35"/>
      <c r="DN1137" s="35"/>
      <c r="DO1137" s="35"/>
      <c r="DS1137" s="32"/>
      <c r="DT1137" s="32"/>
      <c r="DU1137" s="32"/>
      <c r="DV1137" s="32"/>
      <c r="DW1137" s="32"/>
      <c r="DX1137" s="32"/>
      <c r="DY1137" s="97"/>
      <c r="DZ1137" s="97"/>
      <c r="EA1137" s="97"/>
      <c r="EB1137" s="97"/>
      <c r="EC1137" s="97"/>
      <c r="ED1137" s="97"/>
      <c r="EE1137" s="97"/>
      <c r="EF1137" s="97"/>
      <c r="EG1137" s="97"/>
      <c r="EH1137" s="97"/>
      <c r="EI1137" s="97"/>
      <c r="EJ1137" s="83"/>
      <c r="EK1137" s="83"/>
      <c r="EL1137" s="83"/>
      <c r="EM1137" s="34"/>
      <c r="EN1137" s="90"/>
      <c r="EO1137" s="90"/>
      <c r="EP1137" s="90"/>
      <c r="EQ1137" s="90"/>
      <c r="ER1137" s="90"/>
      <c r="ES1137" s="90"/>
      <c r="ET1137" s="90"/>
      <c r="EU1137" s="90"/>
      <c r="EV1137" s="90"/>
    </row>
    <row r="1138" spans="115:152" ht="6" customHeight="1">
      <c r="DK1138" s="35"/>
      <c r="DL1138" s="35"/>
      <c r="DM1138" s="35"/>
      <c r="DN1138" s="35"/>
      <c r="DO1138" s="35"/>
      <c r="DY1138" s="97"/>
      <c r="DZ1138" s="97"/>
      <c r="EA1138" s="97"/>
      <c r="EB1138" s="97"/>
      <c r="EC1138" s="97"/>
      <c r="ED1138" s="97"/>
      <c r="EE1138" s="97"/>
      <c r="EF1138" s="97"/>
      <c r="EG1138" s="97"/>
      <c r="EH1138" s="97"/>
      <c r="EI1138" s="97"/>
      <c r="EJ1138" s="83"/>
      <c r="EK1138" s="83"/>
      <c r="EL1138" s="83"/>
      <c r="EM1138" s="34"/>
      <c r="EN1138" s="90"/>
      <c r="EO1138" s="90"/>
      <c r="EP1138" s="90"/>
      <c r="EQ1138" s="90"/>
      <c r="ER1138" s="90"/>
      <c r="ES1138" s="90"/>
      <c r="ET1138" s="90"/>
      <c r="EU1138" s="90"/>
      <c r="EV1138" s="90"/>
    </row>
    <row r="1139" spans="115:152" ht="6" customHeight="1">
      <c r="DK1139" s="35"/>
      <c r="DL1139" s="35"/>
      <c r="DM1139" s="35"/>
      <c r="DN1139" s="35"/>
      <c r="DO1139" s="35"/>
      <c r="DY1139" s="97"/>
      <c r="DZ1139" s="97"/>
      <c r="EA1139" s="97"/>
      <c r="EB1139" s="97"/>
      <c r="EC1139" s="97"/>
      <c r="ED1139" s="97"/>
      <c r="EE1139" s="97"/>
      <c r="EF1139" s="97"/>
      <c r="EG1139" s="97"/>
      <c r="EH1139" s="97"/>
      <c r="EI1139" s="97"/>
      <c r="EJ1139" s="83"/>
      <c r="EK1139" s="83"/>
      <c r="EL1139" s="83"/>
      <c r="EM1139" s="34"/>
      <c r="EN1139" s="90"/>
      <c r="EO1139" s="90"/>
      <c r="EP1139" s="90"/>
      <c r="EQ1139" s="90"/>
      <c r="ER1139" s="90"/>
      <c r="ES1139" s="90"/>
      <c r="ET1139" s="90"/>
      <c r="EU1139" s="90"/>
      <c r="EV1139" s="90"/>
    </row>
    <row r="1140" spans="115:152" ht="6" customHeight="1">
      <c r="DK1140" s="35"/>
      <c r="DL1140" s="35"/>
      <c r="DM1140" s="35"/>
      <c r="DN1140" s="35"/>
      <c r="DO1140" s="35"/>
      <c r="DY1140" s="97"/>
      <c r="DZ1140" s="97"/>
      <c r="EA1140" s="97"/>
      <c r="EB1140" s="97"/>
      <c r="EC1140" s="97"/>
      <c r="ED1140" s="97"/>
      <c r="EE1140" s="97"/>
      <c r="EF1140" s="97"/>
      <c r="EG1140" s="97"/>
      <c r="EH1140" s="97"/>
      <c r="EI1140" s="97"/>
      <c r="EJ1140" s="83"/>
      <c r="EK1140" s="83"/>
      <c r="EL1140" s="83"/>
      <c r="EM1140" s="34"/>
      <c r="EN1140" s="90"/>
      <c r="EO1140" s="90"/>
      <c r="EP1140" s="90"/>
      <c r="EQ1140" s="90"/>
      <c r="ER1140" s="90"/>
      <c r="ES1140" s="90"/>
      <c r="ET1140" s="90"/>
      <c r="EU1140" s="90"/>
      <c r="EV1140" s="90"/>
    </row>
    <row r="1141" spans="115:152" ht="6" customHeight="1">
      <c r="DK1141" s="35"/>
      <c r="DL1141" s="35"/>
      <c r="DM1141" s="35"/>
      <c r="DN1141" s="35"/>
      <c r="DO1141" s="35"/>
      <c r="DY1141" s="97"/>
      <c r="DZ1141" s="97"/>
      <c r="EA1141" s="97"/>
      <c r="EB1141" s="97"/>
      <c r="EC1141" s="97"/>
      <c r="ED1141" s="97"/>
      <c r="EE1141" s="97"/>
      <c r="EF1141" s="97"/>
      <c r="EG1141" s="97"/>
      <c r="EH1141" s="97"/>
      <c r="EI1141" s="97"/>
      <c r="EJ1141" s="83"/>
      <c r="EK1141" s="83"/>
      <c r="EL1141" s="83"/>
      <c r="EM1141" s="34"/>
      <c r="EN1141" s="90"/>
      <c r="EO1141" s="90"/>
      <c r="EP1141" s="90"/>
      <c r="EQ1141" s="90"/>
      <c r="ER1141" s="90"/>
      <c r="ES1141" s="90"/>
      <c r="ET1141" s="90"/>
      <c r="EU1141" s="90"/>
      <c r="EV1141" s="90"/>
    </row>
    <row r="1142" spans="115:152" ht="6" customHeight="1">
      <c r="DK1142" s="35"/>
      <c r="DL1142" s="35"/>
      <c r="DM1142" s="35"/>
      <c r="DN1142" s="35"/>
      <c r="DO1142" s="35"/>
      <c r="DY1142" s="97"/>
      <c r="DZ1142" s="97"/>
      <c r="EA1142" s="97"/>
      <c r="EB1142" s="97"/>
      <c r="EC1142" s="97"/>
      <c r="ED1142" s="97"/>
      <c r="EE1142" s="97"/>
      <c r="EF1142" s="97"/>
      <c r="EG1142" s="97"/>
      <c r="EH1142" s="97"/>
      <c r="EI1142" s="97"/>
      <c r="EJ1142" s="83"/>
      <c r="EK1142" s="83"/>
      <c r="EL1142" s="83"/>
      <c r="EM1142" s="34"/>
      <c r="EN1142" s="90"/>
      <c r="EO1142" s="90"/>
      <c r="EP1142" s="90"/>
      <c r="EQ1142" s="90"/>
      <c r="ER1142" s="90"/>
      <c r="ES1142" s="90"/>
      <c r="ET1142" s="90"/>
      <c r="EU1142" s="90"/>
      <c r="EV1142" s="90"/>
    </row>
    <row r="1143" spans="115:152" ht="6" customHeight="1">
      <c r="DK1143" s="35"/>
      <c r="DL1143" s="35"/>
      <c r="DM1143" s="35"/>
      <c r="DN1143" s="35"/>
      <c r="DO1143" s="35"/>
      <c r="DY1143" s="97"/>
      <c r="DZ1143" s="97"/>
      <c r="EA1143" s="97"/>
      <c r="EB1143" s="97"/>
      <c r="EC1143" s="97"/>
      <c r="ED1143" s="97"/>
      <c r="EE1143" s="97"/>
      <c r="EF1143" s="97"/>
      <c r="EG1143" s="97"/>
      <c r="EH1143" s="97"/>
      <c r="EI1143" s="97"/>
      <c r="EJ1143" s="83"/>
      <c r="EK1143" s="83"/>
      <c r="EL1143" s="83"/>
      <c r="EM1143" s="34"/>
      <c r="EN1143" s="90"/>
      <c r="EO1143" s="90"/>
      <c r="EP1143" s="90"/>
      <c r="EQ1143" s="90"/>
      <c r="ER1143" s="90"/>
      <c r="ES1143" s="90"/>
      <c r="ET1143" s="90"/>
      <c r="EU1143" s="90"/>
      <c r="EV1143" s="90"/>
    </row>
    <row r="1144" spans="115:152" ht="6" customHeight="1">
      <c r="DK1144" s="35"/>
      <c r="DL1144" s="35"/>
      <c r="DM1144" s="35"/>
      <c r="DN1144" s="35"/>
      <c r="DO1144" s="35"/>
      <c r="DY1144" s="97"/>
      <c r="DZ1144" s="97"/>
      <c r="EA1144" s="97"/>
      <c r="EB1144" s="97"/>
      <c r="EC1144" s="97"/>
      <c r="ED1144" s="97"/>
      <c r="EE1144" s="97"/>
      <c r="EF1144" s="97"/>
      <c r="EG1144" s="97"/>
      <c r="EH1144" s="97"/>
      <c r="EI1144" s="97"/>
      <c r="EJ1144" s="83"/>
      <c r="EK1144" s="83"/>
      <c r="EL1144" s="83"/>
      <c r="EM1144" s="34"/>
      <c r="EN1144" s="90"/>
      <c r="EO1144" s="90"/>
      <c r="EP1144" s="90"/>
      <c r="EQ1144" s="90"/>
      <c r="ER1144" s="90"/>
      <c r="ES1144" s="90"/>
      <c r="ET1144" s="90"/>
      <c r="EU1144" s="90"/>
      <c r="EV1144" s="90"/>
    </row>
    <row r="1145" spans="115:152" ht="6" customHeight="1">
      <c r="DK1145" s="35"/>
      <c r="DL1145" s="35"/>
      <c r="DM1145" s="35"/>
      <c r="DN1145" s="35"/>
      <c r="DO1145" s="35"/>
      <c r="DY1145" s="97"/>
      <c r="DZ1145" s="97"/>
      <c r="EA1145" s="97"/>
      <c r="EB1145" s="97"/>
      <c r="EC1145" s="97"/>
      <c r="ED1145" s="97"/>
      <c r="EE1145" s="97"/>
      <c r="EF1145" s="97"/>
      <c r="EG1145" s="97"/>
      <c r="EH1145" s="97"/>
      <c r="EI1145" s="97"/>
      <c r="EJ1145" s="83"/>
      <c r="EK1145" s="83"/>
      <c r="EL1145" s="83"/>
      <c r="EM1145" s="34"/>
      <c r="EN1145" s="90"/>
      <c r="EO1145" s="90"/>
      <c r="EP1145" s="90"/>
      <c r="EQ1145" s="90"/>
      <c r="ER1145" s="90"/>
      <c r="ES1145" s="90"/>
      <c r="ET1145" s="90"/>
      <c r="EU1145" s="90"/>
      <c r="EV1145" s="90"/>
    </row>
    <row r="1146" spans="115:152" ht="6" customHeight="1">
      <c r="DK1146" s="35"/>
      <c r="DL1146" s="35"/>
      <c r="DM1146" s="35"/>
      <c r="DN1146" s="35"/>
      <c r="DO1146" s="35"/>
      <c r="DY1146" s="97"/>
      <c r="DZ1146" s="97"/>
      <c r="EA1146" s="97"/>
      <c r="EB1146" s="97"/>
      <c r="EC1146" s="97"/>
      <c r="ED1146" s="97"/>
      <c r="EE1146" s="97"/>
      <c r="EF1146" s="97"/>
      <c r="EG1146" s="97"/>
      <c r="EH1146" s="97"/>
      <c r="EI1146" s="97"/>
      <c r="EJ1146" s="83"/>
      <c r="EK1146" s="83"/>
      <c r="EL1146" s="83"/>
      <c r="EM1146" s="34"/>
      <c r="EN1146" s="90"/>
      <c r="EO1146" s="90"/>
      <c r="EP1146" s="90"/>
      <c r="EQ1146" s="90"/>
      <c r="ER1146" s="90"/>
      <c r="ES1146" s="90"/>
      <c r="ET1146" s="90"/>
      <c r="EU1146" s="90"/>
      <c r="EV1146" s="90"/>
    </row>
    <row r="1147" spans="115:152" ht="6" customHeight="1">
      <c r="DY1147" s="97"/>
      <c r="DZ1147" s="97"/>
      <c r="EA1147" s="97"/>
      <c r="EB1147" s="97"/>
      <c r="EC1147" s="97"/>
      <c r="ED1147" s="97"/>
      <c r="EE1147" s="97"/>
      <c r="EF1147" s="97"/>
      <c r="EG1147" s="97"/>
      <c r="EH1147" s="97"/>
      <c r="EI1147" s="97"/>
      <c r="EJ1147" s="83"/>
      <c r="EK1147" s="83"/>
      <c r="EL1147" s="83"/>
      <c r="EM1147" s="34"/>
      <c r="EN1147" s="90"/>
      <c r="EO1147" s="90"/>
      <c r="EP1147" s="90"/>
      <c r="EQ1147" s="90"/>
      <c r="ER1147" s="90"/>
      <c r="ES1147" s="90"/>
      <c r="ET1147" s="90"/>
      <c r="EU1147" s="90"/>
      <c r="EV1147" s="90"/>
    </row>
    <row r="1148" spans="115:152" ht="6" customHeight="1">
      <c r="DY1148" s="97"/>
      <c r="DZ1148" s="97"/>
      <c r="EA1148" s="97"/>
      <c r="EB1148" s="97"/>
      <c r="EC1148" s="97"/>
      <c r="ED1148" s="97"/>
      <c r="EE1148" s="97"/>
      <c r="EF1148" s="97"/>
      <c r="EG1148" s="97"/>
      <c r="EH1148" s="97"/>
      <c r="EI1148" s="97"/>
      <c r="EJ1148" s="83"/>
      <c r="EK1148" s="83"/>
      <c r="EL1148" s="83"/>
      <c r="EM1148" s="34"/>
      <c r="EN1148" s="90"/>
      <c r="EO1148" s="90"/>
      <c r="EP1148" s="90"/>
      <c r="EQ1148" s="90"/>
      <c r="ER1148" s="90"/>
      <c r="ES1148" s="90"/>
      <c r="ET1148" s="90"/>
      <c r="EU1148" s="90"/>
      <c r="EV1148" s="90"/>
    </row>
    <row r="1149" spans="115:152" ht="6" customHeight="1">
      <c r="DY1149" s="97"/>
      <c r="DZ1149" s="97"/>
      <c r="EA1149" s="97"/>
      <c r="EB1149" s="97"/>
      <c r="EC1149" s="97"/>
      <c r="ED1149" s="97"/>
      <c r="EE1149" s="97"/>
      <c r="EF1149" s="97"/>
      <c r="EG1149" s="97"/>
      <c r="EH1149" s="97"/>
      <c r="EI1149" s="97"/>
      <c r="EJ1149" s="83"/>
      <c r="EK1149" s="83"/>
      <c r="EL1149" s="83"/>
      <c r="EM1149" s="34"/>
      <c r="EN1149" s="90"/>
      <c r="EO1149" s="90"/>
      <c r="EP1149" s="90"/>
      <c r="EQ1149" s="90"/>
      <c r="ER1149" s="90"/>
      <c r="ES1149" s="90"/>
      <c r="ET1149" s="90"/>
      <c r="EU1149" s="90"/>
      <c r="EV1149" s="90"/>
    </row>
    <row r="1150" spans="115:152" ht="6" customHeight="1">
      <c r="DY1150" s="97"/>
      <c r="DZ1150" s="97"/>
      <c r="EA1150" s="97"/>
      <c r="EB1150" s="97"/>
      <c r="EC1150" s="97"/>
      <c r="ED1150" s="97"/>
      <c r="EE1150" s="97"/>
      <c r="EF1150" s="97"/>
      <c r="EG1150" s="97"/>
      <c r="EH1150" s="97"/>
      <c r="EI1150" s="97"/>
      <c r="EJ1150" s="83"/>
      <c r="EK1150" s="83"/>
      <c r="EL1150" s="83"/>
      <c r="EM1150" s="34"/>
      <c r="EN1150" s="90"/>
      <c r="EO1150" s="90"/>
      <c r="EP1150" s="90"/>
      <c r="EQ1150" s="90"/>
      <c r="ER1150" s="90"/>
      <c r="ES1150" s="90"/>
      <c r="ET1150" s="90"/>
      <c r="EU1150" s="90"/>
      <c r="EV1150" s="90"/>
    </row>
    <row r="1151" spans="115:152" ht="6" customHeight="1">
      <c r="DY1151" s="97"/>
      <c r="DZ1151" s="97"/>
      <c r="EA1151" s="97"/>
      <c r="EB1151" s="97"/>
      <c r="EC1151" s="97"/>
      <c r="ED1151" s="97"/>
      <c r="EE1151" s="97"/>
      <c r="EF1151" s="97"/>
      <c r="EG1151" s="97"/>
      <c r="EH1151" s="97"/>
      <c r="EI1151" s="97"/>
      <c r="EJ1151" s="83"/>
      <c r="EK1151" s="83"/>
      <c r="EL1151" s="83"/>
      <c r="EM1151" s="34"/>
      <c r="EN1151" s="90"/>
      <c r="EO1151" s="90"/>
      <c r="EP1151" s="90"/>
      <c r="EQ1151" s="90"/>
      <c r="ER1151" s="90"/>
      <c r="ES1151" s="90"/>
      <c r="ET1151" s="90"/>
      <c r="EU1151" s="90"/>
      <c r="EV1151" s="90"/>
    </row>
    <row r="1152" spans="115:152" ht="6" customHeight="1">
      <c r="DY1152" s="97"/>
      <c r="DZ1152" s="97"/>
      <c r="EA1152" s="97"/>
      <c r="EB1152" s="97"/>
      <c r="EC1152" s="97"/>
      <c r="ED1152" s="97"/>
      <c r="EE1152" s="97"/>
      <c r="EF1152" s="97"/>
      <c r="EG1152" s="97"/>
      <c r="EH1152" s="97"/>
      <c r="EI1152" s="97"/>
      <c r="EJ1152" s="83"/>
      <c r="EK1152" s="83"/>
      <c r="EL1152" s="83"/>
      <c r="EM1152" s="34"/>
      <c r="EN1152" s="90"/>
      <c r="EO1152" s="90"/>
      <c r="EP1152" s="90"/>
      <c r="EQ1152" s="90"/>
      <c r="ER1152" s="90"/>
      <c r="ES1152" s="90"/>
      <c r="ET1152" s="90"/>
      <c r="EU1152" s="90"/>
      <c r="EV1152" s="90"/>
    </row>
    <row r="1153" spans="129:152" ht="6" customHeight="1">
      <c r="DY1153" s="97"/>
      <c r="DZ1153" s="97"/>
      <c r="EA1153" s="97"/>
      <c r="EB1153" s="97"/>
      <c r="EC1153" s="97"/>
      <c r="ED1153" s="97"/>
      <c r="EE1153" s="97"/>
      <c r="EF1153" s="97"/>
      <c r="EG1153" s="97"/>
      <c r="EH1153" s="97"/>
      <c r="EI1153" s="97"/>
      <c r="EJ1153" s="83"/>
      <c r="EK1153" s="83"/>
      <c r="EL1153" s="83"/>
      <c r="EM1153" s="34"/>
      <c r="EN1153" s="90"/>
      <c r="EO1153" s="90"/>
      <c r="EP1153" s="90"/>
      <c r="EQ1153" s="90"/>
      <c r="ER1153" s="90"/>
      <c r="ES1153" s="90"/>
      <c r="ET1153" s="90"/>
      <c r="EU1153" s="90"/>
      <c r="EV1153" s="90"/>
    </row>
    <row r="1154" spans="129:152" ht="6" customHeight="1">
      <c r="DY1154" s="97"/>
      <c r="DZ1154" s="97"/>
      <c r="EA1154" s="97"/>
      <c r="EB1154" s="97"/>
      <c r="EC1154" s="97"/>
      <c r="ED1154" s="97"/>
      <c r="EE1154" s="97"/>
      <c r="EF1154" s="97"/>
      <c r="EG1154" s="97"/>
      <c r="EH1154" s="97"/>
      <c r="EI1154" s="97"/>
      <c r="EJ1154" s="83"/>
      <c r="EK1154" s="83"/>
      <c r="EL1154" s="83"/>
      <c r="EM1154" s="34"/>
      <c r="EN1154" s="90"/>
      <c r="EO1154" s="90"/>
      <c r="EP1154" s="90"/>
      <c r="EQ1154" s="90"/>
      <c r="ER1154" s="90"/>
      <c r="ES1154" s="90"/>
      <c r="ET1154" s="90"/>
      <c r="EU1154" s="90"/>
      <c r="EV1154" s="90"/>
    </row>
    <row r="1155" spans="129:152" ht="6" customHeight="1">
      <c r="DY1155" s="97"/>
      <c r="DZ1155" s="97"/>
      <c r="EA1155" s="97"/>
      <c r="EB1155" s="97"/>
      <c r="EC1155" s="97"/>
      <c r="ED1155" s="97"/>
      <c r="EE1155" s="97"/>
      <c r="EF1155" s="97"/>
      <c r="EG1155" s="97"/>
      <c r="EH1155" s="97"/>
      <c r="EI1155" s="97"/>
      <c r="EJ1155" s="83"/>
      <c r="EK1155" s="83"/>
      <c r="EL1155" s="83"/>
      <c r="EM1155" s="34"/>
      <c r="EN1155" s="90"/>
      <c r="EO1155" s="90"/>
      <c r="EP1155" s="90"/>
      <c r="EQ1155" s="90"/>
      <c r="ER1155" s="90"/>
      <c r="ES1155" s="90"/>
      <c r="ET1155" s="90"/>
      <c r="EU1155" s="90"/>
      <c r="EV1155" s="90"/>
    </row>
    <row r="1156" spans="129:152" ht="6" customHeight="1">
      <c r="DY1156" s="97"/>
      <c r="DZ1156" s="97"/>
      <c r="EA1156" s="97"/>
      <c r="EB1156" s="97"/>
      <c r="EC1156" s="97"/>
      <c r="ED1156" s="97"/>
      <c r="EE1156" s="97"/>
      <c r="EF1156" s="97"/>
      <c r="EG1156" s="97"/>
      <c r="EH1156" s="97"/>
      <c r="EI1156" s="97"/>
      <c r="EJ1156" s="83"/>
      <c r="EK1156" s="83"/>
      <c r="EL1156" s="83"/>
      <c r="EM1156" s="34"/>
      <c r="EN1156" s="90"/>
      <c r="EO1156" s="90"/>
      <c r="EP1156" s="90"/>
      <c r="EQ1156" s="90"/>
      <c r="ER1156" s="90"/>
      <c r="ES1156" s="90"/>
      <c r="ET1156" s="90"/>
      <c r="EU1156" s="90"/>
      <c r="EV1156" s="90"/>
    </row>
    <row r="1157" spans="129:152" ht="6" customHeight="1">
      <c r="DY1157" s="97"/>
      <c r="DZ1157" s="97"/>
      <c r="EA1157" s="97"/>
      <c r="EB1157" s="97"/>
      <c r="EC1157" s="97"/>
      <c r="ED1157" s="97"/>
      <c r="EE1157" s="97"/>
      <c r="EF1157" s="97"/>
      <c r="EG1157" s="97"/>
      <c r="EH1157" s="97"/>
      <c r="EI1157" s="97"/>
      <c r="EJ1157" s="83"/>
      <c r="EK1157" s="83"/>
      <c r="EL1157" s="83"/>
      <c r="EM1157" s="34"/>
      <c r="EN1157" s="90"/>
      <c r="EO1157" s="90"/>
      <c r="EP1157" s="90"/>
      <c r="EQ1157" s="90"/>
      <c r="ER1157" s="90"/>
      <c r="ES1157" s="90"/>
      <c r="ET1157" s="90"/>
      <c r="EU1157" s="90"/>
      <c r="EV1157" s="90"/>
    </row>
    <row r="1158" spans="129:152" ht="6" customHeight="1">
      <c r="DY1158" s="97"/>
      <c r="DZ1158" s="97"/>
      <c r="EA1158" s="97"/>
      <c r="EB1158" s="97"/>
      <c r="EC1158" s="97"/>
      <c r="ED1158" s="97"/>
      <c r="EE1158" s="97"/>
      <c r="EF1158" s="97"/>
      <c r="EG1158" s="97"/>
      <c r="EH1158" s="97"/>
      <c r="EI1158" s="97"/>
      <c r="EJ1158" s="83"/>
      <c r="EK1158" s="83"/>
      <c r="EL1158" s="83"/>
      <c r="EM1158" s="34"/>
      <c r="EN1158" s="90"/>
      <c r="EO1158" s="90"/>
      <c r="EP1158" s="90"/>
      <c r="EQ1158" s="90"/>
      <c r="ER1158" s="90"/>
      <c r="ES1158" s="90"/>
      <c r="ET1158" s="90"/>
      <c r="EU1158" s="90"/>
      <c r="EV1158" s="90"/>
    </row>
    <row r="1159" spans="129:152" ht="6" customHeight="1">
      <c r="DY1159" s="97"/>
      <c r="DZ1159" s="97"/>
      <c r="EA1159" s="97"/>
      <c r="EB1159" s="97"/>
      <c r="EC1159" s="97"/>
      <c r="ED1159" s="97"/>
      <c r="EE1159" s="97"/>
      <c r="EF1159" s="97"/>
      <c r="EG1159" s="97"/>
      <c r="EH1159" s="97"/>
      <c r="EI1159" s="97"/>
      <c r="EJ1159" s="83"/>
      <c r="EK1159" s="83"/>
      <c r="EL1159" s="83"/>
      <c r="EM1159" s="34"/>
      <c r="EN1159" s="90"/>
      <c r="EO1159" s="90"/>
      <c r="EP1159" s="90"/>
      <c r="EQ1159" s="90"/>
      <c r="ER1159" s="90"/>
      <c r="ES1159" s="90"/>
      <c r="ET1159" s="90"/>
      <c r="EU1159" s="90"/>
      <c r="EV1159" s="90"/>
    </row>
    <row r="1160" spans="129:152" ht="6" customHeight="1">
      <c r="DY1160" s="97"/>
      <c r="DZ1160" s="97"/>
      <c r="EA1160" s="97"/>
      <c r="EB1160" s="97"/>
      <c r="EC1160" s="97"/>
      <c r="ED1160" s="97"/>
      <c r="EE1160" s="97"/>
      <c r="EF1160" s="97"/>
      <c r="EG1160" s="97"/>
      <c r="EH1160" s="97"/>
      <c r="EI1160" s="97"/>
      <c r="EJ1160" s="83"/>
      <c r="EK1160" s="83"/>
      <c r="EL1160" s="83"/>
      <c r="EM1160" s="34"/>
      <c r="EN1160" s="90"/>
      <c r="EO1160" s="90"/>
      <c r="EP1160" s="90"/>
      <c r="EQ1160" s="90"/>
      <c r="ER1160" s="90"/>
      <c r="ES1160" s="90"/>
      <c r="ET1160" s="90"/>
      <c r="EU1160" s="90"/>
      <c r="EV1160" s="90"/>
    </row>
    <row r="1161" spans="129:152" ht="6" customHeight="1">
      <c r="DY1161" s="97"/>
      <c r="DZ1161" s="97"/>
      <c r="EA1161" s="97"/>
      <c r="EB1161" s="97"/>
      <c r="EC1161" s="97"/>
      <c r="ED1161" s="97"/>
      <c r="EE1161" s="97"/>
      <c r="EF1161" s="97"/>
      <c r="EG1161" s="97"/>
      <c r="EH1161" s="97"/>
      <c r="EI1161" s="97"/>
      <c r="EJ1161" s="83"/>
      <c r="EK1161" s="83"/>
      <c r="EL1161" s="83"/>
      <c r="EM1161" s="34"/>
      <c r="EN1161" s="90"/>
      <c r="EO1161" s="90"/>
      <c r="EP1161" s="90"/>
      <c r="EQ1161" s="90"/>
      <c r="ER1161" s="90"/>
      <c r="ES1161" s="90"/>
      <c r="ET1161" s="90"/>
      <c r="EU1161" s="90"/>
      <c r="EV1161" s="90"/>
    </row>
    <row r="1162" spans="129:152" ht="6" customHeight="1">
      <c r="DY1162" s="97"/>
      <c r="DZ1162" s="97"/>
      <c r="EA1162" s="97"/>
      <c r="EB1162" s="97"/>
      <c r="EC1162" s="97"/>
      <c r="ED1162" s="97"/>
      <c r="EE1162" s="97"/>
      <c r="EF1162" s="97"/>
      <c r="EG1162" s="97"/>
      <c r="EH1162" s="97"/>
      <c r="EI1162" s="97"/>
      <c r="EJ1162" s="83"/>
      <c r="EK1162" s="83"/>
      <c r="EL1162" s="83"/>
      <c r="EM1162" s="34"/>
      <c r="EN1162" s="90"/>
      <c r="EO1162" s="90"/>
      <c r="EP1162" s="90"/>
      <c r="EQ1162" s="90"/>
      <c r="ER1162" s="90"/>
      <c r="ES1162" s="90"/>
      <c r="ET1162" s="90"/>
      <c r="EU1162" s="90"/>
      <c r="EV1162" s="90"/>
    </row>
    <row r="1163" spans="129:152" ht="6" customHeight="1">
      <c r="DY1163" s="97"/>
      <c r="DZ1163" s="97"/>
      <c r="EA1163" s="97"/>
      <c r="EB1163" s="97"/>
      <c r="EC1163" s="97"/>
      <c r="ED1163" s="97"/>
      <c r="EE1163" s="97"/>
      <c r="EF1163" s="97"/>
      <c r="EG1163" s="97"/>
      <c r="EH1163" s="97"/>
      <c r="EI1163" s="97"/>
      <c r="EJ1163" s="83"/>
      <c r="EK1163" s="83"/>
      <c r="EL1163" s="83"/>
      <c r="EM1163" s="34"/>
      <c r="EN1163" s="90"/>
      <c r="EO1163" s="90"/>
      <c r="EP1163" s="90"/>
      <c r="EQ1163" s="90"/>
      <c r="ER1163" s="90"/>
      <c r="ES1163" s="90"/>
      <c r="ET1163" s="90"/>
      <c r="EU1163" s="90"/>
      <c r="EV1163" s="90"/>
    </row>
    <row r="1164" spans="129:152" ht="6" customHeight="1">
      <c r="DY1164" s="97"/>
      <c r="DZ1164" s="97"/>
      <c r="EA1164" s="97"/>
      <c r="EB1164" s="97"/>
      <c r="EC1164" s="97"/>
      <c r="ED1164" s="97"/>
      <c r="EE1164" s="97"/>
      <c r="EF1164" s="97"/>
      <c r="EG1164" s="97"/>
      <c r="EH1164" s="97"/>
      <c r="EI1164" s="97"/>
      <c r="EJ1164" s="83"/>
      <c r="EK1164" s="83"/>
      <c r="EL1164" s="83"/>
      <c r="EM1164" s="34"/>
      <c r="EN1164" s="90"/>
      <c r="EO1164" s="90"/>
      <c r="EP1164" s="90"/>
      <c r="EQ1164" s="90"/>
      <c r="ER1164" s="90"/>
      <c r="ES1164" s="90"/>
      <c r="ET1164" s="90"/>
      <c r="EU1164" s="90"/>
      <c r="EV1164" s="90"/>
    </row>
    <row r="1165" spans="129:152" ht="6" customHeight="1">
      <c r="DY1165" s="97"/>
      <c r="DZ1165" s="97"/>
      <c r="EA1165" s="97"/>
      <c r="EB1165" s="97"/>
      <c r="EC1165" s="97"/>
      <c r="ED1165" s="97"/>
      <c r="EE1165" s="97"/>
      <c r="EF1165" s="97"/>
      <c r="EG1165" s="97"/>
      <c r="EH1165" s="97"/>
      <c r="EI1165" s="97"/>
      <c r="EJ1165" s="83"/>
      <c r="EK1165" s="83"/>
      <c r="EL1165" s="83"/>
      <c r="EM1165" s="34"/>
      <c r="EN1165" s="90"/>
      <c r="EO1165" s="90"/>
      <c r="EP1165" s="90"/>
      <c r="EQ1165" s="90"/>
      <c r="ER1165" s="90"/>
      <c r="ES1165" s="90"/>
      <c r="ET1165" s="90"/>
      <c r="EU1165" s="90"/>
      <c r="EV1165" s="90"/>
    </row>
    <row r="1166" spans="129:152" ht="6" customHeight="1">
      <c r="DY1166" s="97"/>
      <c r="DZ1166" s="97"/>
      <c r="EA1166" s="97"/>
      <c r="EB1166" s="97"/>
      <c r="EC1166" s="97"/>
      <c r="ED1166" s="97"/>
      <c r="EE1166" s="97"/>
      <c r="EF1166" s="97"/>
      <c r="EG1166" s="97"/>
      <c r="EH1166" s="97"/>
      <c r="EI1166" s="97"/>
      <c r="EJ1166" s="83"/>
      <c r="EK1166" s="83"/>
      <c r="EL1166" s="83"/>
      <c r="EM1166" s="34"/>
      <c r="EN1166" s="90"/>
      <c r="EO1166" s="90"/>
      <c r="EP1166" s="90"/>
      <c r="EQ1166" s="90"/>
      <c r="ER1166" s="90"/>
      <c r="ES1166" s="90"/>
      <c r="ET1166" s="90"/>
      <c r="EU1166" s="90"/>
      <c r="EV1166" s="90"/>
    </row>
    <row r="1167" spans="129:152" ht="6" customHeight="1">
      <c r="DY1167" s="97"/>
      <c r="DZ1167" s="97"/>
      <c r="EA1167" s="97"/>
      <c r="EB1167" s="97"/>
      <c r="EC1167" s="97"/>
      <c r="ED1167" s="97"/>
      <c r="EE1167" s="97"/>
      <c r="EF1167" s="97"/>
      <c r="EG1167" s="97"/>
      <c r="EH1167" s="97"/>
      <c r="EI1167" s="97"/>
      <c r="EJ1167" s="83"/>
      <c r="EK1167" s="83"/>
      <c r="EL1167" s="83"/>
      <c r="EM1167" s="34"/>
      <c r="EN1167" s="90"/>
      <c r="EO1167" s="90"/>
      <c r="EP1167" s="90"/>
      <c r="EQ1167" s="90"/>
      <c r="ER1167" s="90"/>
      <c r="ES1167" s="90"/>
      <c r="ET1167" s="90"/>
      <c r="EU1167" s="90"/>
      <c r="EV1167" s="90"/>
    </row>
    <row r="1168" spans="129:152" ht="6" customHeight="1">
      <c r="DY1168" s="97"/>
      <c r="DZ1168" s="97"/>
      <c r="EA1168" s="97"/>
      <c r="EB1168" s="97"/>
      <c r="EC1168" s="97"/>
      <c r="ED1168" s="97"/>
      <c r="EE1168" s="97"/>
      <c r="EF1168" s="97"/>
      <c r="EG1168" s="97"/>
      <c r="EH1168" s="97"/>
      <c r="EI1168" s="97"/>
      <c r="EJ1168" s="83"/>
      <c r="EK1168" s="83"/>
      <c r="EL1168" s="83"/>
      <c r="EM1168" s="34"/>
      <c r="EN1168" s="90"/>
      <c r="EO1168" s="90"/>
      <c r="EP1168" s="90"/>
      <c r="EQ1168" s="90"/>
      <c r="ER1168" s="90"/>
      <c r="ES1168" s="90"/>
      <c r="ET1168" s="90"/>
      <c r="EU1168" s="90"/>
      <c r="EV1168" s="90"/>
    </row>
    <row r="1169" spans="129:152" ht="6" customHeight="1">
      <c r="DY1169" s="97"/>
      <c r="DZ1169" s="97"/>
      <c r="EA1169" s="97"/>
      <c r="EB1169" s="97"/>
      <c r="EC1169" s="97"/>
      <c r="ED1169" s="97"/>
      <c r="EE1169" s="97"/>
      <c r="EF1169" s="97"/>
      <c r="EG1169" s="97"/>
      <c r="EH1169" s="97"/>
      <c r="EI1169" s="97"/>
      <c r="EJ1169" s="83"/>
      <c r="EK1169" s="83"/>
      <c r="EL1169" s="83"/>
      <c r="EM1169" s="34"/>
      <c r="EN1169" s="90"/>
      <c r="EO1169" s="90"/>
      <c r="EP1169" s="90"/>
      <c r="EQ1169" s="90"/>
      <c r="ER1169" s="90"/>
      <c r="ES1169" s="90"/>
      <c r="ET1169" s="90"/>
      <c r="EU1169" s="90"/>
      <c r="EV1169" s="90"/>
    </row>
    <row r="1170" spans="129:152" ht="6" customHeight="1">
      <c r="DY1170" s="97"/>
      <c r="DZ1170" s="97"/>
      <c r="EA1170" s="97"/>
      <c r="EB1170" s="97"/>
      <c r="EC1170" s="97"/>
      <c r="ED1170" s="97"/>
      <c r="EE1170" s="97"/>
      <c r="EF1170" s="97"/>
      <c r="EG1170" s="97"/>
      <c r="EH1170" s="97"/>
      <c r="EI1170" s="97"/>
      <c r="EJ1170" s="83"/>
      <c r="EK1170" s="83"/>
      <c r="EL1170" s="83"/>
      <c r="EM1170" s="34"/>
      <c r="EN1170" s="90"/>
      <c r="EO1170" s="90"/>
      <c r="EP1170" s="90"/>
      <c r="EQ1170" s="90"/>
      <c r="ER1170" s="90"/>
      <c r="ES1170" s="90"/>
      <c r="ET1170" s="90"/>
      <c r="EU1170" s="90"/>
      <c r="EV1170" s="90"/>
    </row>
    <row r="1171" spans="129:152" ht="6" customHeight="1">
      <c r="DY1171" s="97"/>
      <c r="DZ1171" s="97"/>
      <c r="EA1171" s="97"/>
      <c r="EB1171" s="97"/>
      <c r="EC1171" s="97"/>
      <c r="ED1171" s="97"/>
      <c r="EE1171" s="97"/>
      <c r="EF1171" s="97"/>
      <c r="EG1171" s="97"/>
      <c r="EH1171" s="97"/>
      <c r="EI1171" s="97"/>
      <c r="EJ1171" s="83"/>
      <c r="EK1171" s="83"/>
      <c r="EL1171" s="83"/>
      <c r="EM1171" s="34"/>
      <c r="EN1171" s="90"/>
      <c r="EO1171" s="90"/>
      <c r="EP1171" s="90"/>
      <c r="EQ1171" s="90"/>
      <c r="ER1171" s="90"/>
      <c r="ES1171" s="90"/>
      <c r="ET1171" s="90"/>
      <c r="EU1171" s="90"/>
      <c r="EV1171" s="90"/>
    </row>
    <row r="1172" spans="129:152" ht="6" customHeight="1">
      <c r="DY1172" s="97"/>
      <c r="DZ1172" s="97"/>
      <c r="EA1172" s="97"/>
      <c r="EB1172" s="97"/>
      <c r="EC1172" s="97"/>
      <c r="ED1172" s="97"/>
      <c r="EE1172" s="97"/>
      <c r="EF1172" s="97"/>
      <c r="EG1172" s="97"/>
      <c r="EH1172" s="97"/>
      <c r="EI1172" s="97"/>
      <c r="EJ1172" s="83"/>
      <c r="EK1172" s="83"/>
      <c r="EL1172" s="83"/>
      <c r="EN1172" s="90"/>
      <c r="EO1172" s="90"/>
      <c r="EP1172" s="90"/>
      <c r="EQ1172" s="90"/>
      <c r="ER1172" s="90"/>
      <c r="ES1172" s="90"/>
      <c r="ET1172" s="90"/>
      <c r="EU1172" s="90"/>
      <c r="EV1172" s="90"/>
    </row>
    <row r="1173" spans="129:152" ht="6" customHeight="1">
      <c r="DY1173" s="97"/>
      <c r="DZ1173" s="97"/>
      <c r="EA1173" s="97"/>
      <c r="EB1173" s="97"/>
      <c r="EC1173" s="97"/>
      <c r="ED1173" s="97"/>
      <c r="EE1173" s="97"/>
      <c r="EF1173" s="97"/>
      <c r="EG1173" s="97"/>
      <c r="EH1173" s="97"/>
      <c r="EI1173" s="97"/>
      <c r="EJ1173" s="83"/>
      <c r="EK1173" s="83"/>
      <c r="EL1173" s="83"/>
      <c r="EN1173" s="90"/>
      <c r="EO1173" s="90"/>
      <c r="EP1173" s="90"/>
      <c r="EQ1173" s="90"/>
      <c r="ER1173" s="90"/>
      <c r="ES1173" s="90"/>
      <c r="ET1173" s="90"/>
      <c r="EU1173" s="90"/>
      <c r="EV1173" s="90"/>
    </row>
    <row r="1174" spans="129:152" ht="6" customHeight="1">
      <c r="DY1174" s="97"/>
      <c r="DZ1174" s="97"/>
      <c r="EA1174" s="97"/>
      <c r="EB1174" s="97"/>
      <c r="EC1174" s="97"/>
      <c r="ED1174" s="97"/>
      <c r="EE1174" s="97"/>
      <c r="EF1174" s="97"/>
      <c r="EG1174" s="97"/>
      <c r="EH1174" s="97"/>
      <c r="EI1174" s="97"/>
      <c r="EJ1174" s="83"/>
      <c r="EK1174" s="83"/>
      <c r="EL1174" s="83"/>
      <c r="EN1174" s="90"/>
      <c r="EO1174" s="90"/>
      <c r="EP1174" s="90"/>
      <c r="EQ1174" s="90"/>
      <c r="ER1174" s="90"/>
      <c r="ES1174" s="90"/>
      <c r="ET1174" s="90"/>
      <c r="EU1174" s="90"/>
      <c r="EV1174" s="90"/>
    </row>
    <row r="1175" spans="129:152" ht="6" customHeight="1">
      <c r="DY1175" s="97"/>
      <c r="DZ1175" s="97"/>
      <c r="EA1175" s="97"/>
      <c r="EB1175" s="97"/>
      <c r="EC1175" s="97"/>
      <c r="ED1175" s="97"/>
      <c r="EE1175" s="97"/>
      <c r="EF1175" s="97"/>
      <c r="EG1175" s="97"/>
      <c r="EH1175" s="97"/>
      <c r="EI1175" s="97"/>
      <c r="EJ1175" s="83"/>
      <c r="EK1175" s="83"/>
      <c r="EL1175" s="83"/>
      <c r="EN1175" s="90"/>
      <c r="EO1175" s="90"/>
      <c r="EP1175" s="90"/>
      <c r="EQ1175" s="90"/>
      <c r="ER1175" s="90"/>
      <c r="ES1175" s="90"/>
      <c r="ET1175" s="90"/>
      <c r="EU1175" s="90"/>
      <c r="EV1175" s="90"/>
    </row>
    <row r="1176" spans="129:152" ht="6" customHeight="1">
      <c r="DY1176" s="97"/>
      <c r="DZ1176" s="97"/>
      <c r="EA1176" s="97"/>
      <c r="EB1176" s="97"/>
      <c r="EC1176" s="97"/>
      <c r="ED1176" s="97"/>
      <c r="EE1176" s="97"/>
      <c r="EF1176" s="97"/>
      <c r="EG1176" s="97"/>
      <c r="EH1176" s="97"/>
      <c r="EI1176" s="97"/>
      <c r="EJ1176" s="83"/>
      <c r="EK1176" s="83"/>
      <c r="EL1176" s="83"/>
      <c r="EN1176" s="90"/>
      <c r="EO1176" s="90"/>
      <c r="EP1176" s="90"/>
      <c r="EQ1176" s="90"/>
      <c r="ER1176" s="90"/>
      <c r="ES1176" s="90"/>
      <c r="ET1176" s="90"/>
      <c r="EU1176" s="90"/>
      <c r="EV1176" s="90"/>
    </row>
    <row r="1177" spans="129:152" ht="6" customHeight="1">
      <c r="DY1177" s="97"/>
      <c r="DZ1177" s="97"/>
      <c r="EA1177" s="97"/>
      <c r="EB1177" s="97"/>
      <c r="EC1177" s="97"/>
      <c r="ED1177" s="97"/>
      <c r="EE1177" s="97"/>
      <c r="EF1177" s="97"/>
      <c r="EG1177" s="97"/>
      <c r="EH1177" s="97"/>
      <c r="EI1177" s="97"/>
      <c r="EJ1177" s="83"/>
      <c r="EK1177" s="83"/>
      <c r="EL1177" s="83"/>
      <c r="EN1177" s="90"/>
      <c r="EO1177" s="90"/>
      <c r="EP1177" s="90"/>
      <c r="EQ1177" s="90"/>
      <c r="ER1177" s="90"/>
      <c r="ES1177" s="90"/>
      <c r="ET1177" s="90"/>
      <c r="EU1177" s="90"/>
      <c r="EV1177" s="90"/>
    </row>
    <row r="1178" spans="129:152" ht="6" customHeight="1">
      <c r="DY1178" s="97"/>
      <c r="DZ1178" s="97"/>
      <c r="EA1178" s="97"/>
      <c r="EB1178" s="97"/>
      <c r="EC1178" s="97"/>
      <c r="ED1178" s="97"/>
      <c r="EE1178" s="97"/>
      <c r="EF1178" s="97"/>
      <c r="EG1178" s="97"/>
      <c r="EH1178" s="97"/>
      <c r="EI1178" s="97"/>
      <c r="EJ1178" s="83"/>
      <c r="EK1178" s="83"/>
      <c r="EL1178" s="83"/>
      <c r="EN1178" s="90"/>
      <c r="EO1178" s="90"/>
      <c r="EP1178" s="90"/>
      <c r="EQ1178" s="90"/>
      <c r="ER1178" s="90"/>
      <c r="ES1178" s="90"/>
      <c r="ET1178" s="90"/>
      <c r="EU1178" s="90"/>
      <c r="EV1178" s="90"/>
    </row>
    <row r="1179" spans="129:152" ht="6" customHeight="1">
      <c r="DY1179" s="97"/>
      <c r="DZ1179" s="97"/>
      <c r="EA1179" s="97"/>
      <c r="EB1179" s="97"/>
      <c r="EC1179" s="97"/>
      <c r="ED1179" s="97"/>
      <c r="EE1179" s="97"/>
      <c r="EF1179" s="97"/>
      <c r="EG1179" s="97"/>
      <c r="EH1179" s="97"/>
      <c r="EI1179" s="97"/>
      <c r="EJ1179" s="83"/>
      <c r="EK1179" s="83"/>
      <c r="EL1179" s="83"/>
      <c r="EN1179" s="90"/>
      <c r="EO1179" s="90"/>
      <c r="EP1179" s="90"/>
      <c r="EQ1179" s="90"/>
      <c r="ER1179" s="90"/>
      <c r="ES1179" s="90"/>
      <c r="ET1179" s="90"/>
      <c r="EU1179" s="90"/>
      <c r="EV1179" s="90"/>
    </row>
    <row r="1180" spans="129:152" ht="6" customHeight="1">
      <c r="DY1180" s="97"/>
      <c r="DZ1180" s="97"/>
      <c r="EA1180" s="97"/>
      <c r="EB1180" s="97"/>
      <c r="EC1180" s="97"/>
      <c r="ED1180" s="97"/>
      <c r="EE1180" s="97"/>
      <c r="EF1180" s="97"/>
      <c r="EG1180" s="97"/>
      <c r="EH1180" s="97"/>
      <c r="EI1180" s="97"/>
      <c r="EJ1180" s="83"/>
      <c r="EK1180" s="83"/>
      <c r="EL1180" s="83"/>
      <c r="EN1180" s="90"/>
      <c r="EO1180" s="90"/>
      <c r="EP1180" s="90"/>
      <c r="EQ1180" s="90"/>
      <c r="ER1180" s="90"/>
      <c r="ES1180" s="90"/>
      <c r="ET1180" s="90"/>
      <c r="EU1180" s="90"/>
      <c r="EV1180" s="90"/>
    </row>
    <row r="1181" spans="129:152" ht="6" customHeight="1">
      <c r="DY1181" s="97"/>
      <c r="DZ1181" s="97"/>
      <c r="EA1181" s="97"/>
      <c r="EB1181" s="97"/>
      <c r="EC1181" s="97"/>
      <c r="ED1181" s="97"/>
      <c r="EE1181" s="97"/>
      <c r="EF1181" s="97"/>
      <c r="EG1181" s="97"/>
      <c r="EH1181" s="97"/>
      <c r="EI1181" s="97"/>
      <c r="EJ1181" s="83"/>
      <c r="EK1181" s="83"/>
      <c r="EL1181" s="83"/>
      <c r="EN1181" s="90"/>
      <c r="EO1181" s="90"/>
      <c r="EP1181" s="90"/>
      <c r="EQ1181" s="90"/>
      <c r="ER1181" s="90"/>
      <c r="ES1181" s="90"/>
      <c r="ET1181" s="90"/>
      <c r="EU1181" s="90"/>
      <c r="EV1181" s="90"/>
    </row>
    <row r="1182" spans="129:152" ht="6" customHeight="1">
      <c r="DY1182" s="97"/>
      <c r="DZ1182" s="97"/>
      <c r="EA1182" s="97"/>
      <c r="EB1182" s="97"/>
      <c r="EC1182" s="97"/>
      <c r="ED1182" s="97"/>
      <c r="EE1182" s="97"/>
      <c r="EF1182" s="97"/>
      <c r="EG1182" s="97"/>
      <c r="EH1182" s="97"/>
      <c r="EI1182" s="97"/>
      <c r="EJ1182" s="83"/>
      <c r="EK1182" s="83"/>
      <c r="EL1182" s="83"/>
      <c r="EN1182" s="90"/>
      <c r="EO1182" s="90"/>
      <c r="EP1182" s="90"/>
      <c r="EQ1182" s="90"/>
      <c r="ER1182" s="90"/>
      <c r="ES1182" s="90"/>
      <c r="ET1182" s="90"/>
      <c r="EU1182" s="90"/>
      <c r="EV1182" s="90"/>
    </row>
    <row r="1183" spans="129:152" ht="6" customHeight="1">
      <c r="DY1183" s="97"/>
      <c r="DZ1183" s="97"/>
      <c r="EA1183" s="97"/>
      <c r="EB1183" s="97"/>
      <c r="EC1183" s="97"/>
      <c r="ED1183" s="97"/>
      <c r="EE1183" s="97"/>
      <c r="EF1183" s="97"/>
      <c r="EG1183" s="97"/>
      <c r="EH1183" s="97"/>
      <c r="EI1183" s="97"/>
      <c r="EJ1183" s="83"/>
      <c r="EK1183" s="83"/>
      <c r="EL1183" s="83"/>
    </row>
    <row r="1184" spans="129:152" ht="6" customHeight="1">
      <c r="DY1184" s="97"/>
      <c r="DZ1184" s="97"/>
      <c r="EA1184" s="97"/>
      <c r="EB1184" s="97"/>
      <c r="EC1184" s="97"/>
      <c r="ED1184" s="97"/>
      <c r="EE1184" s="97"/>
      <c r="EF1184" s="97"/>
      <c r="EG1184" s="97"/>
      <c r="EH1184" s="97"/>
      <c r="EI1184" s="97"/>
      <c r="EJ1184" s="83"/>
      <c r="EK1184" s="83"/>
      <c r="EL1184" s="83"/>
    </row>
    <row r="1185" spans="129:142" ht="6" customHeight="1">
      <c r="DY1185" s="97"/>
      <c r="DZ1185" s="97"/>
      <c r="EA1185" s="97"/>
      <c r="EB1185" s="97"/>
      <c r="EC1185" s="97"/>
      <c r="ED1185" s="97"/>
      <c r="EE1185" s="97"/>
      <c r="EF1185" s="97"/>
      <c r="EG1185" s="97"/>
      <c r="EH1185" s="97"/>
      <c r="EI1185" s="97"/>
      <c r="EJ1185" s="83"/>
      <c r="EK1185" s="83"/>
      <c r="EL1185" s="83"/>
    </row>
    <row r="1186" spans="129:142" ht="6" customHeight="1">
      <c r="DY1186" s="34"/>
      <c r="DZ1186" s="34"/>
      <c r="EA1186" s="34"/>
      <c r="EB1186" s="34"/>
      <c r="EC1186" s="34"/>
      <c r="ED1186" s="34"/>
      <c r="EE1186" s="34"/>
    </row>
    <row r="1195" spans="129:142" ht="6" customHeight="1">
      <c r="DY1195" s="34"/>
      <c r="DZ1195" s="34"/>
      <c r="EA1195" s="34"/>
      <c r="EB1195" s="34"/>
      <c r="EC1195" s="34"/>
      <c r="ED1195" s="34"/>
      <c r="EE1195" s="34"/>
    </row>
    <row r="1196" spans="129:142" ht="6" customHeight="1">
      <c r="DY1196" s="34"/>
      <c r="DZ1196" s="34"/>
      <c r="EA1196" s="34"/>
      <c r="EB1196" s="34"/>
      <c r="EC1196" s="34"/>
      <c r="ED1196" s="34"/>
      <c r="EE1196" s="34"/>
    </row>
    <row r="1197" spans="129:142" ht="6" customHeight="1">
      <c r="DY1197" s="34"/>
      <c r="DZ1197" s="34"/>
      <c r="EA1197" s="34"/>
      <c r="EB1197" s="34"/>
      <c r="EC1197" s="34"/>
      <c r="ED1197" s="34"/>
      <c r="EE1197" s="34"/>
    </row>
    <row r="1198" spans="129:142" ht="6" customHeight="1">
      <c r="DY1198" s="34"/>
      <c r="DZ1198" s="34"/>
      <c r="EA1198" s="34"/>
      <c r="EB1198" s="34"/>
      <c r="EC1198" s="34"/>
      <c r="ED1198" s="34"/>
      <c r="EE1198" s="34"/>
    </row>
    <row r="1199" spans="129:142" ht="6" customHeight="1">
      <c r="DY1199" s="34"/>
      <c r="DZ1199" s="34"/>
      <c r="EA1199" s="34"/>
      <c r="EB1199" s="34"/>
      <c r="EC1199" s="34"/>
      <c r="ED1199" s="34"/>
      <c r="EE1199" s="34"/>
    </row>
    <row r="1200" spans="129:142" ht="6" customHeight="1">
      <c r="DY1200" s="34"/>
      <c r="DZ1200" s="34"/>
      <c r="EA1200" s="34"/>
      <c r="EB1200" s="34"/>
      <c r="EC1200" s="34"/>
      <c r="ED1200" s="34"/>
      <c r="EE1200" s="34"/>
    </row>
    <row r="1201" spans="129:135" ht="6" customHeight="1">
      <c r="DY1201" s="34"/>
      <c r="DZ1201" s="34"/>
      <c r="EA1201" s="34"/>
      <c r="EB1201" s="34"/>
      <c r="EC1201" s="34"/>
      <c r="ED1201" s="34"/>
      <c r="EE1201" s="34"/>
    </row>
    <row r="1202" spans="129:135" ht="6" customHeight="1">
      <c r="DY1202" s="34"/>
      <c r="DZ1202" s="34"/>
      <c r="EA1202" s="34"/>
      <c r="EB1202" s="34"/>
      <c r="EC1202" s="34"/>
      <c r="ED1202" s="34"/>
      <c r="EE1202" s="34"/>
    </row>
    <row r="1203" spans="129:135" ht="6" customHeight="1">
      <c r="DY1203" s="34"/>
      <c r="DZ1203" s="34"/>
      <c r="EA1203" s="34"/>
      <c r="EB1203" s="34"/>
      <c r="EC1203" s="34"/>
      <c r="ED1203" s="34"/>
      <c r="EE1203" s="34"/>
    </row>
    <row r="1204" spans="129:135" ht="6" customHeight="1">
      <c r="DY1204" s="34"/>
      <c r="DZ1204" s="34"/>
      <c r="EA1204" s="34"/>
      <c r="EB1204" s="34"/>
      <c r="EC1204" s="34"/>
      <c r="ED1204" s="34"/>
      <c r="EE1204" s="34"/>
    </row>
    <row r="1205" spans="129:135" ht="6" customHeight="1">
      <c r="DY1205" s="34"/>
      <c r="DZ1205" s="34"/>
      <c r="EA1205" s="34"/>
      <c r="EB1205" s="34"/>
      <c r="EC1205" s="34"/>
      <c r="ED1205" s="34"/>
      <c r="EE1205" s="34"/>
    </row>
    <row r="1206" spans="129:135" ht="6" customHeight="1">
      <c r="DY1206" s="34"/>
      <c r="DZ1206" s="34"/>
      <c r="EA1206" s="34"/>
      <c r="EB1206" s="34"/>
      <c r="EC1206" s="34"/>
      <c r="ED1206" s="34"/>
      <c r="EE1206" s="34"/>
    </row>
    <row r="1207" spans="129:135" ht="6" customHeight="1">
      <c r="DY1207" s="34"/>
      <c r="DZ1207" s="34"/>
      <c r="EA1207" s="34"/>
      <c r="EB1207" s="34"/>
      <c r="EC1207" s="34"/>
      <c r="ED1207" s="34"/>
      <c r="EE1207" s="34"/>
    </row>
    <row r="1208" spans="129:135" ht="6" customHeight="1">
      <c r="DY1208" s="34"/>
      <c r="DZ1208" s="34"/>
      <c r="EA1208" s="34"/>
      <c r="EB1208" s="34"/>
      <c r="EC1208" s="34"/>
      <c r="ED1208" s="34"/>
      <c r="EE1208" s="34"/>
    </row>
    <row r="1209" spans="129:135" ht="6" customHeight="1">
      <c r="DY1209" s="34"/>
      <c r="DZ1209" s="34"/>
      <c r="EA1209" s="34"/>
      <c r="EB1209" s="34"/>
      <c r="EC1209" s="34"/>
      <c r="ED1209" s="34"/>
      <c r="EE1209" s="34"/>
    </row>
    <row r="1210" spans="129:135" ht="6" customHeight="1">
      <c r="DY1210" s="34"/>
      <c r="DZ1210" s="34"/>
      <c r="EA1210" s="34"/>
      <c r="EB1210" s="34"/>
      <c r="EC1210" s="34"/>
      <c r="ED1210" s="34"/>
      <c r="EE1210" s="34"/>
    </row>
    <row r="1211" spans="129:135" ht="6" customHeight="1">
      <c r="DY1211" s="34"/>
      <c r="DZ1211" s="34"/>
      <c r="EA1211" s="34"/>
      <c r="EB1211" s="34"/>
      <c r="EC1211" s="34"/>
      <c r="ED1211" s="34"/>
      <c r="EE1211" s="34"/>
    </row>
    <row r="1212" spans="129:135" ht="6" customHeight="1">
      <c r="DY1212" s="34"/>
      <c r="DZ1212" s="34"/>
      <c r="EA1212" s="34"/>
      <c r="EB1212" s="34"/>
      <c r="EC1212" s="34"/>
      <c r="ED1212" s="34"/>
      <c r="EE1212" s="34"/>
    </row>
    <row r="1213" spans="129:135" ht="6" customHeight="1">
      <c r="DY1213" s="34"/>
      <c r="DZ1213" s="34"/>
      <c r="EA1213" s="34"/>
      <c r="EB1213" s="34"/>
      <c r="EC1213" s="34"/>
      <c r="ED1213" s="34"/>
      <c r="EE1213" s="34"/>
    </row>
    <row r="1214" spans="129:135" ht="6" customHeight="1">
      <c r="DY1214" s="34"/>
      <c r="DZ1214" s="34"/>
      <c r="EA1214" s="34"/>
      <c r="EB1214" s="34"/>
      <c r="EC1214" s="34"/>
      <c r="ED1214" s="34"/>
      <c r="EE1214" s="34"/>
    </row>
    <row r="1215" spans="129:135" ht="6" customHeight="1">
      <c r="DY1215" s="34"/>
      <c r="DZ1215" s="34"/>
      <c r="EA1215" s="34"/>
      <c r="EB1215" s="34"/>
      <c r="EC1215" s="34"/>
      <c r="ED1215" s="34"/>
      <c r="EE1215" s="34"/>
    </row>
    <row r="1216" spans="129:135" ht="6" customHeight="1">
      <c r="DY1216" s="34"/>
      <c r="DZ1216" s="34"/>
      <c r="EA1216" s="34"/>
      <c r="EB1216" s="34"/>
      <c r="EC1216" s="34"/>
      <c r="ED1216" s="34"/>
      <c r="EE1216" s="34"/>
    </row>
    <row r="1217" spans="123:152" ht="6" customHeight="1">
      <c r="DY1217" s="34"/>
      <c r="DZ1217" s="34"/>
      <c r="EA1217" s="34"/>
      <c r="EB1217" s="34"/>
      <c r="EC1217" s="34"/>
      <c r="ED1217" s="34"/>
      <c r="EE1217" s="34"/>
    </row>
    <row r="1218" spans="123:152" ht="6" customHeight="1">
      <c r="DY1218" s="34"/>
      <c r="DZ1218" s="34"/>
      <c r="EA1218" s="34"/>
      <c r="EB1218" s="34"/>
      <c r="EC1218" s="34"/>
      <c r="ED1218" s="34"/>
      <c r="EE1218" s="34"/>
    </row>
    <row r="1219" spans="123:152" ht="6" customHeight="1">
      <c r="DS1219" s="32"/>
      <c r="DT1219" s="32"/>
      <c r="DU1219" s="32"/>
      <c r="DV1219" s="32"/>
      <c r="DW1219" s="32"/>
      <c r="DX1219" s="32"/>
      <c r="EN1219" s="36"/>
      <c r="EO1219" s="36"/>
      <c r="EP1219" s="36"/>
      <c r="EQ1219" s="36"/>
      <c r="ER1219" s="36"/>
      <c r="ES1219" s="36"/>
      <c r="ET1219" s="36"/>
      <c r="EU1219" s="36"/>
      <c r="EV1219" s="36"/>
    </row>
    <row r="1220" spans="123:152" ht="6" customHeight="1">
      <c r="DS1220" s="32"/>
      <c r="DT1220" s="32"/>
      <c r="DU1220" s="32"/>
      <c r="DV1220" s="32"/>
      <c r="DW1220" s="32"/>
      <c r="DX1220" s="32"/>
      <c r="EN1220" s="36"/>
      <c r="EO1220" s="36"/>
      <c r="EP1220" s="36"/>
      <c r="EQ1220" s="36"/>
      <c r="ER1220" s="36"/>
      <c r="ES1220" s="36"/>
      <c r="ET1220" s="36"/>
      <c r="EU1220" s="36"/>
      <c r="EV1220" s="36"/>
    </row>
    <row r="1221" spans="123:152" ht="6" customHeight="1">
      <c r="DS1221" s="32"/>
      <c r="DT1221" s="32"/>
      <c r="DU1221" s="32"/>
      <c r="DV1221" s="32"/>
      <c r="DW1221" s="32"/>
      <c r="DX1221" s="32"/>
      <c r="DY1221" s="89" t="str">
        <f>成績入力!I1</f>
        <v>第三位</v>
      </c>
      <c r="DZ1221" s="89"/>
      <c r="EA1221" s="89"/>
      <c r="EB1221" s="89"/>
      <c r="EC1221" s="89"/>
      <c r="ED1221" s="89"/>
      <c r="EE1221" s="89"/>
      <c r="EF1221" s="89"/>
      <c r="EG1221" s="89"/>
      <c r="EH1221" s="89"/>
      <c r="EI1221" s="89"/>
      <c r="EJ1221" s="84"/>
      <c r="EK1221" s="84"/>
      <c r="EL1221" s="84"/>
      <c r="EN1221" s="36"/>
      <c r="EO1221" s="36"/>
      <c r="EP1221" s="36"/>
      <c r="EQ1221" s="36"/>
      <c r="ER1221" s="36"/>
      <c r="ES1221" s="36"/>
      <c r="ET1221" s="36"/>
      <c r="EU1221" s="36"/>
      <c r="EV1221" s="36"/>
    </row>
    <row r="1222" spans="123:152" ht="6" customHeight="1">
      <c r="DS1222" s="32"/>
      <c r="DT1222" s="32"/>
      <c r="DU1222" s="32"/>
      <c r="DV1222" s="32"/>
      <c r="DW1222" s="32"/>
      <c r="DX1222" s="32"/>
      <c r="DY1222" s="89"/>
      <c r="DZ1222" s="89"/>
      <c r="EA1222" s="89"/>
      <c r="EB1222" s="89"/>
      <c r="EC1222" s="89"/>
      <c r="ED1222" s="89"/>
      <c r="EE1222" s="89"/>
      <c r="EF1222" s="89"/>
      <c r="EG1222" s="89"/>
      <c r="EH1222" s="89"/>
      <c r="EI1222" s="89"/>
      <c r="EJ1222" s="84"/>
      <c r="EK1222" s="84"/>
      <c r="EL1222" s="84"/>
      <c r="EN1222" s="36"/>
      <c r="EO1222" s="36"/>
      <c r="EP1222" s="36"/>
      <c r="EQ1222" s="36"/>
      <c r="ER1222" s="36"/>
      <c r="ES1222" s="36"/>
      <c r="ET1222" s="36"/>
      <c r="EU1222" s="36"/>
      <c r="EV1222" s="36"/>
    </row>
    <row r="1223" spans="123:152" ht="6" customHeight="1">
      <c r="DS1223" s="32"/>
      <c r="DT1223" s="32"/>
      <c r="DU1223" s="32"/>
      <c r="DV1223" s="32"/>
      <c r="DW1223" s="32"/>
      <c r="DX1223" s="32"/>
      <c r="DY1223" s="89"/>
      <c r="DZ1223" s="89"/>
      <c r="EA1223" s="89"/>
      <c r="EB1223" s="89"/>
      <c r="EC1223" s="89"/>
      <c r="ED1223" s="89"/>
      <c r="EE1223" s="89"/>
      <c r="EF1223" s="89"/>
      <c r="EG1223" s="89"/>
      <c r="EH1223" s="89"/>
      <c r="EI1223" s="89"/>
      <c r="EJ1223" s="84"/>
      <c r="EK1223" s="84"/>
      <c r="EL1223" s="84"/>
    </row>
    <row r="1224" spans="123:152" ht="6" customHeight="1">
      <c r="DS1224" s="32"/>
      <c r="DT1224" s="32"/>
      <c r="DU1224" s="32"/>
      <c r="DV1224" s="32"/>
      <c r="DW1224" s="32"/>
      <c r="DX1224" s="32"/>
      <c r="DY1224" s="89"/>
      <c r="DZ1224" s="89"/>
      <c r="EA1224" s="89"/>
      <c r="EB1224" s="89"/>
      <c r="EC1224" s="89"/>
      <c r="ED1224" s="89"/>
      <c r="EE1224" s="89"/>
      <c r="EF1224" s="89"/>
      <c r="EG1224" s="89"/>
      <c r="EH1224" s="89"/>
      <c r="EI1224" s="89"/>
      <c r="EJ1224" s="84"/>
      <c r="EK1224" s="84"/>
      <c r="EL1224" s="84"/>
      <c r="EM1224" s="34"/>
      <c r="EN1224" s="90" t="str">
        <f>EN36</f>
        <v xml:space="preserve">形 小学生男子一年 </v>
      </c>
      <c r="EO1224" s="90"/>
      <c r="EP1224" s="90"/>
      <c r="EQ1224" s="90"/>
      <c r="ER1224" s="90"/>
      <c r="ES1224" s="90"/>
      <c r="ET1224" s="90"/>
      <c r="EU1224" s="90"/>
      <c r="EV1224" s="90"/>
    </row>
    <row r="1225" spans="123:152" ht="6" customHeight="1">
      <c r="DS1225" s="32"/>
      <c r="DT1225" s="32"/>
      <c r="DU1225" s="32"/>
      <c r="DV1225" s="32"/>
      <c r="DW1225" s="32"/>
      <c r="DX1225" s="32"/>
      <c r="DY1225" s="89"/>
      <c r="DZ1225" s="89"/>
      <c r="EA1225" s="89"/>
      <c r="EB1225" s="89"/>
      <c r="EC1225" s="89"/>
      <c r="ED1225" s="89"/>
      <c r="EE1225" s="89"/>
      <c r="EF1225" s="89"/>
      <c r="EG1225" s="89"/>
      <c r="EH1225" s="89"/>
      <c r="EI1225" s="89"/>
      <c r="EJ1225" s="84"/>
      <c r="EK1225" s="84"/>
      <c r="EL1225" s="84"/>
      <c r="EM1225" s="34"/>
      <c r="EN1225" s="90"/>
      <c r="EO1225" s="90"/>
      <c r="EP1225" s="90"/>
      <c r="EQ1225" s="90"/>
      <c r="ER1225" s="90"/>
      <c r="ES1225" s="90"/>
      <c r="ET1225" s="90"/>
      <c r="EU1225" s="90"/>
      <c r="EV1225" s="90"/>
    </row>
    <row r="1226" spans="123:152" ht="6" customHeight="1">
      <c r="DS1226" s="32"/>
      <c r="DT1226" s="32"/>
      <c r="DU1226" s="32"/>
      <c r="DV1226" s="32"/>
      <c r="DW1226" s="32"/>
      <c r="DX1226" s="32"/>
      <c r="DY1226" s="89"/>
      <c r="DZ1226" s="89"/>
      <c r="EA1226" s="89"/>
      <c r="EB1226" s="89"/>
      <c r="EC1226" s="89"/>
      <c r="ED1226" s="89"/>
      <c r="EE1226" s="89"/>
      <c r="EF1226" s="89"/>
      <c r="EG1226" s="89"/>
      <c r="EH1226" s="89"/>
      <c r="EI1226" s="89"/>
      <c r="EJ1226" s="84"/>
      <c r="EK1226" s="84"/>
      <c r="EL1226" s="84"/>
      <c r="EM1226" s="34"/>
      <c r="EN1226" s="90"/>
      <c r="EO1226" s="90"/>
      <c r="EP1226" s="90"/>
      <c r="EQ1226" s="90"/>
      <c r="ER1226" s="90"/>
      <c r="ES1226" s="90"/>
      <c r="ET1226" s="90"/>
      <c r="EU1226" s="90"/>
      <c r="EV1226" s="90"/>
    </row>
    <row r="1227" spans="123:152" ht="6" customHeight="1">
      <c r="DS1227" s="32"/>
      <c r="DT1227" s="32"/>
      <c r="DU1227" s="32"/>
      <c r="DV1227" s="32"/>
      <c r="DW1227" s="32"/>
      <c r="DX1227" s="32"/>
      <c r="DY1227" s="89"/>
      <c r="DZ1227" s="89"/>
      <c r="EA1227" s="89"/>
      <c r="EB1227" s="89"/>
      <c r="EC1227" s="89"/>
      <c r="ED1227" s="89"/>
      <c r="EE1227" s="89"/>
      <c r="EF1227" s="89"/>
      <c r="EG1227" s="89"/>
      <c r="EH1227" s="89"/>
      <c r="EI1227" s="89"/>
      <c r="EJ1227" s="84"/>
      <c r="EK1227" s="84"/>
      <c r="EL1227" s="84"/>
      <c r="EM1227" s="34"/>
      <c r="EN1227" s="90"/>
      <c r="EO1227" s="90"/>
      <c r="EP1227" s="90"/>
      <c r="EQ1227" s="90"/>
      <c r="ER1227" s="90"/>
      <c r="ES1227" s="90"/>
      <c r="ET1227" s="90"/>
      <c r="EU1227" s="90"/>
      <c r="EV1227" s="90"/>
    </row>
    <row r="1228" spans="123:152" ht="6" customHeight="1">
      <c r="DS1228" s="32"/>
      <c r="DT1228" s="32"/>
      <c r="DU1228" s="32"/>
      <c r="DV1228" s="32"/>
      <c r="DW1228" s="32"/>
      <c r="DX1228" s="32"/>
      <c r="DY1228" s="89"/>
      <c r="DZ1228" s="89"/>
      <c r="EA1228" s="89"/>
      <c r="EB1228" s="89"/>
      <c r="EC1228" s="89"/>
      <c r="ED1228" s="89"/>
      <c r="EE1228" s="89"/>
      <c r="EF1228" s="89"/>
      <c r="EG1228" s="89"/>
      <c r="EH1228" s="89"/>
      <c r="EI1228" s="89"/>
      <c r="EJ1228" s="84"/>
      <c r="EK1228" s="84"/>
      <c r="EL1228" s="84"/>
      <c r="EM1228" s="34"/>
      <c r="EN1228" s="90"/>
      <c r="EO1228" s="90"/>
      <c r="EP1228" s="90"/>
      <c r="EQ1228" s="90"/>
      <c r="ER1228" s="90"/>
      <c r="ES1228" s="90"/>
      <c r="ET1228" s="90"/>
      <c r="EU1228" s="90"/>
      <c r="EV1228" s="90"/>
    </row>
    <row r="1229" spans="123:152" ht="6" customHeight="1">
      <c r="DS1229" s="32"/>
      <c r="DT1229" s="32"/>
      <c r="DU1229" s="32"/>
      <c r="DV1229" s="32"/>
      <c r="DW1229" s="32"/>
      <c r="DX1229" s="32"/>
      <c r="DY1229" s="89"/>
      <c r="DZ1229" s="89"/>
      <c r="EA1229" s="89"/>
      <c r="EB1229" s="89"/>
      <c r="EC1229" s="89"/>
      <c r="ED1229" s="89"/>
      <c r="EE1229" s="89"/>
      <c r="EF1229" s="89"/>
      <c r="EG1229" s="89"/>
      <c r="EH1229" s="89"/>
      <c r="EI1229" s="89"/>
      <c r="EJ1229" s="84"/>
      <c r="EK1229" s="84"/>
      <c r="EL1229" s="84"/>
      <c r="EM1229" s="34"/>
      <c r="EN1229" s="90"/>
      <c r="EO1229" s="90"/>
      <c r="EP1229" s="90"/>
      <c r="EQ1229" s="90"/>
      <c r="ER1229" s="90"/>
      <c r="ES1229" s="90"/>
      <c r="ET1229" s="90"/>
      <c r="EU1229" s="90"/>
      <c r="EV1229" s="90"/>
    </row>
    <row r="1230" spans="123:152" ht="6" customHeight="1">
      <c r="DS1230" s="32"/>
      <c r="DT1230" s="32"/>
      <c r="DU1230" s="32"/>
      <c r="DV1230" s="32"/>
      <c r="DW1230" s="32"/>
      <c r="DX1230" s="32"/>
      <c r="DY1230" s="89"/>
      <c r="DZ1230" s="89"/>
      <c r="EA1230" s="89"/>
      <c r="EB1230" s="89"/>
      <c r="EC1230" s="89"/>
      <c r="ED1230" s="89"/>
      <c r="EE1230" s="89"/>
      <c r="EF1230" s="89"/>
      <c r="EG1230" s="89"/>
      <c r="EH1230" s="89"/>
      <c r="EI1230" s="89"/>
      <c r="EJ1230" s="84"/>
      <c r="EK1230" s="84"/>
      <c r="EL1230" s="84"/>
      <c r="EM1230" s="34"/>
      <c r="EN1230" s="90"/>
      <c r="EO1230" s="90"/>
      <c r="EP1230" s="90"/>
      <c r="EQ1230" s="90"/>
      <c r="ER1230" s="90"/>
      <c r="ES1230" s="90"/>
      <c r="ET1230" s="90"/>
      <c r="EU1230" s="90"/>
      <c r="EV1230" s="90"/>
    </row>
    <row r="1231" spans="123:152" ht="6" customHeight="1">
      <c r="DS1231" s="32"/>
      <c r="DT1231" s="32"/>
      <c r="DU1231" s="32"/>
      <c r="DV1231" s="32"/>
      <c r="DW1231" s="32"/>
      <c r="DX1231" s="32"/>
      <c r="DY1231" s="89"/>
      <c r="DZ1231" s="89"/>
      <c r="EA1231" s="89"/>
      <c r="EB1231" s="89"/>
      <c r="EC1231" s="89"/>
      <c r="ED1231" s="89"/>
      <c r="EE1231" s="89"/>
      <c r="EF1231" s="89"/>
      <c r="EG1231" s="89"/>
      <c r="EH1231" s="89"/>
      <c r="EI1231" s="89"/>
      <c r="EJ1231" s="84"/>
      <c r="EK1231" s="84"/>
      <c r="EL1231" s="84"/>
      <c r="EM1231" s="34"/>
      <c r="EN1231" s="90"/>
      <c r="EO1231" s="90"/>
      <c r="EP1231" s="90"/>
      <c r="EQ1231" s="90"/>
      <c r="ER1231" s="90"/>
      <c r="ES1231" s="90"/>
      <c r="ET1231" s="90"/>
      <c r="EU1231" s="90"/>
      <c r="EV1231" s="90"/>
    </row>
    <row r="1232" spans="123:152" ht="6" customHeight="1">
      <c r="DS1232" s="32"/>
      <c r="DT1232" s="32"/>
      <c r="DU1232" s="32"/>
      <c r="DV1232" s="32"/>
      <c r="DW1232" s="32"/>
      <c r="DX1232" s="32"/>
      <c r="DY1232" s="89"/>
      <c r="DZ1232" s="89"/>
      <c r="EA1232" s="89"/>
      <c r="EB1232" s="89"/>
      <c r="EC1232" s="89"/>
      <c r="ED1232" s="89"/>
      <c r="EE1232" s="89"/>
      <c r="EF1232" s="89"/>
      <c r="EG1232" s="89"/>
      <c r="EH1232" s="89"/>
      <c r="EI1232" s="89"/>
      <c r="EJ1232" s="84"/>
      <c r="EK1232" s="84"/>
      <c r="EL1232" s="84"/>
      <c r="EM1232" s="34"/>
      <c r="EN1232" s="90"/>
      <c r="EO1232" s="90"/>
      <c r="EP1232" s="90"/>
      <c r="EQ1232" s="90"/>
      <c r="ER1232" s="90"/>
      <c r="ES1232" s="90"/>
      <c r="ET1232" s="90"/>
      <c r="EU1232" s="90"/>
      <c r="EV1232" s="90"/>
    </row>
    <row r="1233" spans="115:152" ht="6" customHeight="1">
      <c r="DS1233" s="32"/>
      <c r="DT1233" s="32"/>
      <c r="DU1233" s="32"/>
      <c r="DV1233" s="32"/>
      <c r="DW1233" s="32"/>
      <c r="DX1233" s="32"/>
      <c r="DY1233" s="89"/>
      <c r="DZ1233" s="89"/>
      <c r="EA1233" s="89"/>
      <c r="EB1233" s="89"/>
      <c r="EC1233" s="89"/>
      <c r="ED1233" s="89"/>
      <c r="EE1233" s="89"/>
      <c r="EF1233" s="89"/>
      <c r="EG1233" s="89"/>
      <c r="EH1233" s="89"/>
      <c r="EI1233" s="89"/>
      <c r="EJ1233" s="84"/>
      <c r="EK1233" s="84"/>
      <c r="EL1233" s="84"/>
      <c r="EM1233" s="34"/>
      <c r="EN1233" s="90"/>
      <c r="EO1233" s="90"/>
      <c r="EP1233" s="90"/>
      <c r="EQ1233" s="90"/>
      <c r="ER1233" s="90"/>
      <c r="ES1233" s="90"/>
      <c r="ET1233" s="90"/>
      <c r="EU1233" s="90"/>
      <c r="EV1233" s="90"/>
    </row>
    <row r="1234" spans="115:152" ht="6" customHeight="1">
      <c r="DS1234" s="32"/>
      <c r="DT1234" s="32"/>
      <c r="DU1234" s="32"/>
      <c r="DV1234" s="32"/>
      <c r="DW1234" s="32"/>
      <c r="DX1234" s="32"/>
      <c r="DY1234" s="89"/>
      <c r="DZ1234" s="89"/>
      <c r="EA1234" s="89"/>
      <c r="EB1234" s="89"/>
      <c r="EC1234" s="89"/>
      <c r="ED1234" s="89"/>
      <c r="EE1234" s="89"/>
      <c r="EF1234" s="89"/>
      <c r="EG1234" s="89"/>
      <c r="EH1234" s="89"/>
      <c r="EI1234" s="89"/>
      <c r="EJ1234" s="84"/>
      <c r="EK1234" s="84"/>
      <c r="EL1234" s="84"/>
      <c r="EM1234" s="34"/>
      <c r="EN1234" s="90"/>
      <c r="EO1234" s="90"/>
      <c r="EP1234" s="90"/>
      <c r="EQ1234" s="90"/>
      <c r="ER1234" s="90"/>
      <c r="ES1234" s="90"/>
      <c r="ET1234" s="90"/>
      <c r="EU1234" s="90"/>
      <c r="EV1234" s="90"/>
    </row>
    <row r="1235" spans="115:152" ht="6" customHeight="1">
      <c r="DS1235" s="32"/>
      <c r="DT1235" s="32"/>
      <c r="DU1235" s="32"/>
      <c r="DV1235" s="32"/>
      <c r="DW1235" s="32"/>
      <c r="DX1235" s="32"/>
      <c r="DY1235" s="89"/>
      <c r="DZ1235" s="89"/>
      <c r="EA1235" s="89"/>
      <c r="EB1235" s="89"/>
      <c r="EC1235" s="89"/>
      <c r="ED1235" s="89"/>
      <c r="EE1235" s="89"/>
      <c r="EF1235" s="89"/>
      <c r="EG1235" s="89"/>
      <c r="EH1235" s="89"/>
      <c r="EI1235" s="89"/>
      <c r="EJ1235" s="84"/>
      <c r="EK1235" s="84"/>
      <c r="EL1235" s="84"/>
      <c r="EM1235" s="34"/>
      <c r="EN1235" s="90"/>
      <c r="EO1235" s="90"/>
      <c r="EP1235" s="90"/>
      <c r="EQ1235" s="90"/>
      <c r="ER1235" s="90"/>
      <c r="ES1235" s="90"/>
      <c r="ET1235" s="90"/>
      <c r="EU1235" s="90"/>
      <c r="EV1235" s="90"/>
    </row>
    <row r="1236" spans="115:152" ht="6" customHeight="1">
      <c r="DS1236" s="32"/>
      <c r="DT1236" s="32"/>
      <c r="DU1236" s="32"/>
      <c r="DV1236" s="32"/>
      <c r="DW1236" s="32"/>
      <c r="DX1236" s="32"/>
      <c r="DY1236" s="89"/>
      <c r="DZ1236" s="89"/>
      <c r="EA1236" s="89"/>
      <c r="EB1236" s="89"/>
      <c r="EC1236" s="89"/>
      <c r="ED1236" s="89"/>
      <c r="EE1236" s="89"/>
      <c r="EF1236" s="89"/>
      <c r="EG1236" s="89"/>
      <c r="EH1236" s="89"/>
      <c r="EI1236" s="89"/>
      <c r="EJ1236" s="84"/>
      <c r="EK1236" s="84"/>
      <c r="EL1236" s="84"/>
      <c r="EM1236" s="34"/>
      <c r="EN1236" s="90"/>
      <c r="EO1236" s="90"/>
      <c r="EP1236" s="90"/>
      <c r="EQ1236" s="90"/>
      <c r="ER1236" s="90"/>
      <c r="ES1236" s="90"/>
      <c r="ET1236" s="90"/>
      <c r="EU1236" s="90"/>
      <c r="EV1236" s="90"/>
    </row>
    <row r="1237" spans="115:152" ht="6" customHeight="1">
      <c r="DS1237" s="32"/>
      <c r="DT1237" s="32"/>
      <c r="DU1237" s="32"/>
      <c r="DV1237" s="32"/>
      <c r="DW1237" s="32"/>
      <c r="DX1237" s="32"/>
      <c r="DY1237" s="89"/>
      <c r="DZ1237" s="89"/>
      <c r="EA1237" s="89"/>
      <c r="EB1237" s="89"/>
      <c r="EC1237" s="89"/>
      <c r="ED1237" s="89"/>
      <c r="EE1237" s="89"/>
      <c r="EF1237" s="89"/>
      <c r="EG1237" s="89"/>
      <c r="EH1237" s="89"/>
      <c r="EI1237" s="89"/>
      <c r="EJ1237" s="84"/>
      <c r="EK1237" s="84"/>
      <c r="EL1237" s="84"/>
      <c r="EM1237" s="34"/>
      <c r="EN1237" s="90"/>
      <c r="EO1237" s="90"/>
      <c r="EP1237" s="90"/>
      <c r="EQ1237" s="90"/>
      <c r="ER1237" s="90"/>
      <c r="ES1237" s="90"/>
      <c r="ET1237" s="90"/>
      <c r="EU1237" s="90"/>
      <c r="EV1237" s="90"/>
    </row>
    <row r="1238" spans="115:152" ht="6" customHeight="1">
      <c r="DS1238" s="32"/>
      <c r="DT1238" s="32"/>
      <c r="DU1238" s="32"/>
      <c r="DV1238" s="32"/>
      <c r="DW1238" s="32"/>
      <c r="DX1238" s="32"/>
      <c r="DY1238" s="89"/>
      <c r="DZ1238" s="89"/>
      <c r="EA1238" s="89"/>
      <c r="EB1238" s="89"/>
      <c r="EC1238" s="89"/>
      <c r="ED1238" s="89"/>
      <c r="EE1238" s="89"/>
      <c r="EF1238" s="89"/>
      <c r="EG1238" s="89"/>
      <c r="EH1238" s="89"/>
      <c r="EI1238" s="89"/>
      <c r="EJ1238" s="84"/>
      <c r="EK1238" s="84"/>
      <c r="EL1238" s="84"/>
      <c r="EM1238" s="34"/>
      <c r="EN1238" s="90"/>
      <c r="EO1238" s="90"/>
      <c r="EP1238" s="90"/>
      <c r="EQ1238" s="90"/>
      <c r="ER1238" s="90"/>
      <c r="ES1238" s="90"/>
      <c r="ET1238" s="90"/>
      <c r="EU1238" s="90"/>
      <c r="EV1238" s="90"/>
    </row>
    <row r="1239" spans="115:152" ht="6" customHeight="1">
      <c r="DS1239" s="32"/>
      <c r="DT1239" s="32"/>
      <c r="DU1239" s="32"/>
      <c r="DV1239" s="32"/>
      <c r="DW1239" s="32"/>
      <c r="DX1239" s="32"/>
      <c r="DY1239" s="89"/>
      <c r="DZ1239" s="89"/>
      <c r="EA1239" s="89"/>
      <c r="EB1239" s="89"/>
      <c r="EC1239" s="89"/>
      <c r="ED1239" s="89"/>
      <c r="EE1239" s="89"/>
      <c r="EF1239" s="89"/>
      <c r="EG1239" s="89"/>
      <c r="EH1239" s="89"/>
      <c r="EI1239" s="89"/>
      <c r="EJ1239" s="84"/>
      <c r="EK1239" s="84"/>
      <c r="EL1239" s="84"/>
      <c r="EM1239" s="34"/>
      <c r="EN1239" s="90"/>
      <c r="EO1239" s="90"/>
      <c r="EP1239" s="90"/>
      <c r="EQ1239" s="90"/>
      <c r="ER1239" s="90"/>
      <c r="ES1239" s="90"/>
      <c r="ET1239" s="90"/>
      <c r="EU1239" s="90"/>
      <c r="EV1239" s="90"/>
    </row>
    <row r="1240" spans="115:152" ht="6" customHeight="1">
      <c r="DK1240" s="35"/>
      <c r="DL1240" s="35"/>
      <c r="DM1240" s="35"/>
      <c r="DN1240" s="35"/>
      <c r="DO1240" s="35"/>
      <c r="DS1240" s="32"/>
      <c r="DT1240" s="32"/>
      <c r="DU1240" s="32"/>
      <c r="DV1240" s="32"/>
      <c r="DW1240" s="32"/>
      <c r="DX1240" s="32"/>
      <c r="DY1240" s="89"/>
      <c r="DZ1240" s="89"/>
      <c r="EA1240" s="89"/>
      <c r="EB1240" s="89"/>
      <c r="EC1240" s="89"/>
      <c r="ED1240" s="89"/>
      <c r="EE1240" s="89"/>
      <c r="EF1240" s="89"/>
      <c r="EG1240" s="89"/>
      <c r="EH1240" s="89"/>
      <c r="EI1240" s="89"/>
      <c r="EJ1240" s="84"/>
      <c r="EK1240" s="84"/>
      <c r="EL1240" s="84"/>
      <c r="EM1240" s="34"/>
      <c r="EN1240" s="90"/>
      <c r="EO1240" s="90"/>
      <c r="EP1240" s="90"/>
      <c r="EQ1240" s="90"/>
      <c r="ER1240" s="90"/>
      <c r="ES1240" s="90"/>
      <c r="ET1240" s="90"/>
      <c r="EU1240" s="90"/>
      <c r="EV1240" s="90"/>
    </row>
    <row r="1241" spans="115:152" ht="6" customHeight="1">
      <c r="DK1241" s="35"/>
      <c r="DL1241" s="35"/>
      <c r="DM1241" s="35"/>
      <c r="DN1241" s="35"/>
      <c r="DO1241" s="35"/>
      <c r="DS1241" s="32"/>
      <c r="DT1241" s="32"/>
      <c r="DU1241" s="32"/>
      <c r="DV1241" s="32"/>
      <c r="DW1241" s="32"/>
      <c r="DX1241" s="32"/>
      <c r="DY1241" s="89"/>
      <c r="DZ1241" s="89"/>
      <c r="EA1241" s="89"/>
      <c r="EB1241" s="89"/>
      <c r="EC1241" s="89"/>
      <c r="ED1241" s="89"/>
      <c r="EE1241" s="89"/>
      <c r="EF1241" s="89"/>
      <c r="EG1241" s="89"/>
      <c r="EH1241" s="89"/>
      <c r="EI1241" s="89"/>
      <c r="EJ1241" s="84"/>
      <c r="EK1241" s="84"/>
      <c r="EL1241" s="84"/>
      <c r="EM1241" s="34"/>
      <c r="EN1241" s="90"/>
      <c r="EO1241" s="90"/>
      <c r="EP1241" s="90"/>
      <c r="EQ1241" s="90"/>
      <c r="ER1241" s="90"/>
      <c r="ES1241" s="90"/>
      <c r="ET1241" s="90"/>
      <c r="EU1241" s="90"/>
      <c r="EV1241" s="90"/>
    </row>
    <row r="1242" spans="115:152" ht="6" customHeight="1">
      <c r="DK1242" s="35"/>
      <c r="DL1242" s="35"/>
      <c r="DM1242" s="35"/>
      <c r="DN1242" s="35"/>
      <c r="DO1242" s="35"/>
      <c r="DS1242" s="32"/>
      <c r="DT1242" s="32"/>
      <c r="DU1242" s="32"/>
      <c r="DV1242" s="32"/>
      <c r="DW1242" s="32"/>
      <c r="DX1242" s="32"/>
      <c r="DY1242" s="89"/>
      <c r="DZ1242" s="89"/>
      <c r="EA1242" s="89"/>
      <c r="EB1242" s="89"/>
      <c r="EC1242" s="89"/>
      <c r="ED1242" s="89"/>
      <c r="EE1242" s="89"/>
      <c r="EF1242" s="89"/>
      <c r="EG1242" s="89"/>
      <c r="EH1242" s="89"/>
      <c r="EI1242" s="89"/>
      <c r="EJ1242" s="84"/>
      <c r="EK1242" s="84"/>
      <c r="EL1242" s="84"/>
      <c r="EM1242" s="34"/>
      <c r="EN1242" s="90"/>
      <c r="EO1242" s="90"/>
      <c r="EP1242" s="90"/>
      <c r="EQ1242" s="90"/>
      <c r="ER1242" s="90"/>
      <c r="ES1242" s="90"/>
      <c r="ET1242" s="90"/>
      <c r="EU1242" s="90"/>
      <c r="EV1242" s="90"/>
    </row>
    <row r="1243" spans="115:152" ht="6" customHeight="1">
      <c r="DK1243" s="35"/>
      <c r="DL1243" s="35"/>
      <c r="DM1243" s="35"/>
      <c r="DN1243" s="35"/>
      <c r="DO1243" s="35"/>
      <c r="DS1243" s="32"/>
      <c r="DT1243" s="32"/>
      <c r="DU1243" s="32"/>
      <c r="DV1243" s="32"/>
      <c r="DW1243" s="32"/>
      <c r="DX1243" s="32"/>
      <c r="DY1243" s="89"/>
      <c r="DZ1243" s="89"/>
      <c r="EA1243" s="89"/>
      <c r="EB1243" s="89"/>
      <c r="EC1243" s="89"/>
      <c r="ED1243" s="89"/>
      <c r="EE1243" s="89"/>
      <c r="EF1243" s="89"/>
      <c r="EG1243" s="89"/>
      <c r="EH1243" s="89"/>
      <c r="EI1243" s="89"/>
      <c r="EJ1243" s="84"/>
      <c r="EK1243" s="84"/>
      <c r="EL1243" s="84"/>
      <c r="EM1243" s="34"/>
      <c r="EN1243" s="90"/>
      <c r="EO1243" s="90"/>
      <c r="EP1243" s="90"/>
      <c r="EQ1243" s="90"/>
      <c r="ER1243" s="90"/>
      <c r="ES1243" s="90"/>
      <c r="ET1243" s="90"/>
      <c r="EU1243" s="90"/>
      <c r="EV1243" s="90"/>
    </row>
    <row r="1244" spans="115:152" ht="6" customHeight="1">
      <c r="DK1244" s="35"/>
      <c r="DL1244" s="35"/>
      <c r="DM1244" s="35"/>
      <c r="DN1244" s="35"/>
      <c r="DO1244" s="35"/>
      <c r="DS1244" s="32"/>
      <c r="DT1244" s="32"/>
      <c r="DU1244" s="32"/>
      <c r="DV1244" s="32"/>
      <c r="DW1244" s="32"/>
      <c r="DX1244" s="32"/>
      <c r="DY1244" s="89"/>
      <c r="DZ1244" s="89"/>
      <c r="EA1244" s="89"/>
      <c r="EB1244" s="89"/>
      <c r="EC1244" s="89"/>
      <c r="ED1244" s="89"/>
      <c r="EE1244" s="89"/>
      <c r="EF1244" s="89"/>
      <c r="EG1244" s="89"/>
      <c r="EH1244" s="89"/>
      <c r="EI1244" s="89"/>
      <c r="EJ1244" s="84"/>
      <c r="EK1244" s="84"/>
      <c r="EL1244" s="84"/>
      <c r="EM1244" s="34"/>
      <c r="EN1244" s="90"/>
      <c r="EO1244" s="90"/>
      <c r="EP1244" s="90"/>
      <c r="EQ1244" s="90"/>
      <c r="ER1244" s="90"/>
      <c r="ES1244" s="90"/>
      <c r="ET1244" s="90"/>
      <c r="EU1244" s="90"/>
      <c r="EV1244" s="90"/>
    </row>
    <row r="1245" spans="115:152" ht="6" customHeight="1">
      <c r="DK1245" s="35"/>
      <c r="DL1245" s="35"/>
      <c r="DM1245" s="35"/>
      <c r="DN1245" s="35"/>
      <c r="DO1245" s="35"/>
      <c r="DS1245" s="32"/>
      <c r="DT1245" s="32"/>
      <c r="DU1245" s="32"/>
      <c r="DV1245" s="32"/>
      <c r="DW1245" s="32"/>
      <c r="DX1245" s="32"/>
      <c r="DY1245" s="89"/>
      <c r="DZ1245" s="89"/>
      <c r="EA1245" s="89"/>
      <c r="EB1245" s="89"/>
      <c r="EC1245" s="89"/>
      <c r="ED1245" s="89"/>
      <c r="EE1245" s="89"/>
      <c r="EF1245" s="89"/>
      <c r="EG1245" s="89"/>
      <c r="EH1245" s="89"/>
      <c r="EI1245" s="89"/>
      <c r="EJ1245" s="84"/>
      <c r="EK1245" s="84"/>
      <c r="EL1245" s="84"/>
      <c r="EM1245" s="34"/>
      <c r="EN1245" s="90"/>
      <c r="EO1245" s="90"/>
      <c r="EP1245" s="90"/>
      <c r="EQ1245" s="90"/>
      <c r="ER1245" s="90"/>
      <c r="ES1245" s="90"/>
      <c r="ET1245" s="90"/>
      <c r="EU1245" s="90"/>
      <c r="EV1245" s="90"/>
    </row>
    <row r="1246" spans="115:152" ht="6" customHeight="1">
      <c r="DK1246" s="35"/>
      <c r="DL1246" s="35"/>
      <c r="DM1246" s="35"/>
      <c r="DN1246" s="35"/>
      <c r="DO1246" s="35"/>
      <c r="DS1246" s="32"/>
      <c r="DT1246" s="32"/>
      <c r="DU1246" s="32"/>
      <c r="DV1246" s="32"/>
      <c r="DW1246" s="32"/>
      <c r="DX1246" s="32"/>
      <c r="DY1246" s="89"/>
      <c r="DZ1246" s="89"/>
      <c r="EA1246" s="89"/>
      <c r="EB1246" s="89"/>
      <c r="EC1246" s="89"/>
      <c r="ED1246" s="89"/>
      <c r="EE1246" s="89"/>
      <c r="EF1246" s="89"/>
      <c r="EG1246" s="89"/>
      <c r="EH1246" s="89"/>
      <c r="EI1246" s="89"/>
      <c r="EJ1246" s="84"/>
      <c r="EK1246" s="84"/>
      <c r="EL1246" s="84"/>
      <c r="EM1246" s="34"/>
      <c r="EN1246" s="90"/>
      <c r="EO1246" s="90"/>
      <c r="EP1246" s="90"/>
      <c r="EQ1246" s="90"/>
      <c r="ER1246" s="90"/>
      <c r="ES1246" s="90"/>
      <c r="ET1246" s="90"/>
      <c r="EU1246" s="90"/>
      <c r="EV1246" s="90"/>
    </row>
    <row r="1247" spans="115:152" ht="6" customHeight="1">
      <c r="DK1247" s="35"/>
      <c r="DL1247" s="35"/>
      <c r="DM1247" s="35"/>
      <c r="DN1247" s="35"/>
      <c r="DO1247" s="35"/>
      <c r="DS1247" s="32"/>
      <c r="DT1247" s="32"/>
      <c r="DU1247" s="32"/>
      <c r="DV1247" s="32"/>
      <c r="DW1247" s="32"/>
      <c r="DX1247" s="32"/>
      <c r="DY1247" s="89"/>
      <c r="DZ1247" s="89"/>
      <c r="EA1247" s="89"/>
      <c r="EB1247" s="89"/>
      <c r="EC1247" s="89"/>
      <c r="ED1247" s="89"/>
      <c r="EE1247" s="89"/>
      <c r="EF1247" s="89"/>
      <c r="EG1247" s="89"/>
      <c r="EH1247" s="89"/>
      <c r="EI1247" s="89"/>
      <c r="EJ1247" s="84"/>
      <c r="EK1247" s="84"/>
      <c r="EL1247" s="84"/>
      <c r="EM1247" s="34"/>
      <c r="EN1247" s="90"/>
      <c r="EO1247" s="90"/>
      <c r="EP1247" s="90"/>
      <c r="EQ1247" s="90"/>
      <c r="ER1247" s="90"/>
      <c r="ES1247" s="90"/>
      <c r="ET1247" s="90"/>
      <c r="EU1247" s="90"/>
      <c r="EV1247" s="90"/>
    </row>
    <row r="1248" spans="115:152" ht="6" customHeight="1">
      <c r="DK1248" s="35"/>
      <c r="DL1248" s="35"/>
      <c r="DM1248" s="35"/>
      <c r="DN1248" s="35"/>
      <c r="DO1248" s="35"/>
      <c r="DS1248" s="32"/>
      <c r="DT1248" s="32"/>
      <c r="DU1248" s="32"/>
      <c r="DV1248" s="32"/>
      <c r="DW1248" s="32"/>
      <c r="DX1248" s="32"/>
      <c r="DY1248" s="89"/>
      <c r="DZ1248" s="89"/>
      <c r="EA1248" s="89"/>
      <c r="EB1248" s="89"/>
      <c r="EC1248" s="89"/>
      <c r="ED1248" s="89"/>
      <c r="EE1248" s="89"/>
      <c r="EF1248" s="89"/>
      <c r="EG1248" s="89"/>
      <c r="EH1248" s="89"/>
      <c r="EI1248" s="89"/>
      <c r="EJ1248" s="84"/>
      <c r="EK1248" s="84"/>
      <c r="EL1248" s="84"/>
      <c r="EM1248" s="34"/>
      <c r="EN1248" s="90"/>
      <c r="EO1248" s="90"/>
      <c r="EP1248" s="90"/>
      <c r="EQ1248" s="90"/>
      <c r="ER1248" s="90"/>
      <c r="ES1248" s="90"/>
      <c r="ET1248" s="90"/>
      <c r="EU1248" s="90"/>
      <c r="EV1248" s="90"/>
    </row>
    <row r="1249" spans="115:152" ht="6" customHeight="1">
      <c r="DK1249" s="35"/>
      <c r="DL1249" s="35"/>
      <c r="DM1249" s="35"/>
      <c r="DN1249" s="35"/>
      <c r="DO1249" s="35"/>
      <c r="DS1249" s="32"/>
      <c r="DT1249" s="32"/>
      <c r="DU1249" s="32"/>
      <c r="DV1249" s="32"/>
      <c r="DW1249" s="32"/>
      <c r="DX1249" s="32"/>
      <c r="DY1249" s="89"/>
      <c r="DZ1249" s="89"/>
      <c r="EA1249" s="89"/>
      <c r="EB1249" s="89"/>
      <c r="EC1249" s="89"/>
      <c r="ED1249" s="89"/>
      <c r="EE1249" s="89"/>
      <c r="EF1249" s="89"/>
      <c r="EG1249" s="89"/>
      <c r="EH1249" s="89"/>
      <c r="EI1249" s="89"/>
      <c r="EJ1249" s="84"/>
      <c r="EK1249" s="84"/>
      <c r="EL1249" s="84"/>
      <c r="EM1249" s="34"/>
      <c r="EN1249" s="90"/>
      <c r="EO1249" s="90"/>
      <c r="EP1249" s="90"/>
      <c r="EQ1249" s="90"/>
      <c r="ER1249" s="90"/>
      <c r="ES1249" s="90"/>
      <c r="ET1249" s="90"/>
      <c r="EU1249" s="90"/>
      <c r="EV1249" s="90"/>
    </row>
    <row r="1250" spans="115:152" ht="6" customHeight="1">
      <c r="DK1250" s="35"/>
      <c r="DL1250" s="35"/>
      <c r="DM1250" s="35"/>
      <c r="DN1250" s="35"/>
      <c r="DO1250" s="35"/>
      <c r="DS1250" s="32"/>
      <c r="DT1250" s="32"/>
      <c r="DU1250" s="32"/>
      <c r="DV1250" s="32"/>
      <c r="DW1250" s="32"/>
      <c r="DX1250" s="32"/>
      <c r="DY1250" s="89"/>
      <c r="DZ1250" s="89"/>
      <c r="EA1250" s="89"/>
      <c r="EB1250" s="89"/>
      <c r="EC1250" s="89"/>
      <c r="ED1250" s="89"/>
      <c r="EE1250" s="89"/>
      <c r="EF1250" s="89"/>
      <c r="EG1250" s="89"/>
      <c r="EH1250" s="89"/>
      <c r="EI1250" s="89"/>
      <c r="EJ1250" s="84"/>
      <c r="EK1250" s="84"/>
      <c r="EL1250" s="84"/>
      <c r="EM1250" s="34"/>
      <c r="EN1250" s="90"/>
      <c r="EO1250" s="90"/>
      <c r="EP1250" s="90"/>
      <c r="EQ1250" s="90"/>
      <c r="ER1250" s="90"/>
      <c r="ES1250" s="90"/>
      <c r="ET1250" s="90"/>
      <c r="EU1250" s="90"/>
      <c r="EV1250" s="90"/>
    </row>
    <row r="1251" spans="115:152" ht="6" customHeight="1">
      <c r="DK1251" s="35"/>
      <c r="DL1251" s="35"/>
      <c r="DM1251" s="35"/>
      <c r="DN1251" s="35"/>
      <c r="DO1251" s="35"/>
      <c r="DS1251" s="32"/>
      <c r="DT1251" s="32"/>
      <c r="DU1251" s="32"/>
      <c r="DV1251" s="32"/>
      <c r="DW1251" s="32"/>
      <c r="DX1251" s="32"/>
      <c r="DY1251" s="89"/>
      <c r="DZ1251" s="89"/>
      <c r="EA1251" s="89"/>
      <c r="EB1251" s="89"/>
      <c r="EC1251" s="89"/>
      <c r="ED1251" s="89"/>
      <c r="EE1251" s="89"/>
      <c r="EF1251" s="89"/>
      <c r="EG1251" s="89"/>
      <c r="EH1251" s="89"/>
      <c r="EI1251" s="89"/>
      <c r="EJ1251" s="84"/>
      <c r="EK1251" s="84"/>
      <c r="EL1251" s="84"/>
      <c r="EM1251" s="34"/>
      <c r="EN1251" s="90"/>
      <c r="EO1251" s="90"/>
      <c r="EP1251" s="90"/>
      <c r="EQ1251" s="90"/>
      <c r="ER1251" s="90"/>
      <c r="ES1251" s="90"/>
      <c r="ET1251" s="90"/>
      <c r="EU1251" s="90"/>
      <c r="EV1251" s="90"/>
    </row>
    <row r="1252" spans="115:152" ht="6" customHeight="1">
      <c r="DK1252" s="35"/>
      <c r="DL1252" s="35"/>
      <c r="DM1252" s="35"/>
      <c r="DN1252" s="35"/>
      <c r="DO1252" s="35"/>
      <c r="DS1252" s="32"/>
      <c r="DT1252" s="32"/>
      <c r="DU1252" s="32"/>
      <c r="DV1252" s="32"/>
      <c r="DW1252" s="32"/>
      <c r="DX1252" s="32"/>
      <c r="DY1252" s="89"/>
      <c r="DZ1252" s="89"/>
      <c r="EA1252" s="89"/>
      <c r="EB1252" s="89"/>
      <c r="EC1252" s="89"/>
      <c r="ED1252" s="89"/>
      <c r="EE1252" s="89"/>
      <c r="EF1252" s="89"/>
      <c r="EG1252" s="89"/>
      <c r="EH1252" s="89"/>
      <c r="EI1252" s="89"/>
      <c r="EJ1252" s="84"/>
      <c r="EK1252" s="84"/>
      <c r="EL1252" s="84"/>
      <c r="EM1252" s="34"/>
      <c r="EN1252" s="90"/>
      <c r="EO1252" s="90"/>
      <c r="EP1252" s="90"/>
      <c r="EQ1252" s="90"/>
      <c r="ER1252" s="90"/>
      <c r="ES1252" s="90"/>
      <c r="ET1252" s="90"/>
      <c r="EU1252" s="90"/>
      <c r="EV1252" s="90"/>
    </row>
    <row r="1253" spans="115:152" ht="6" customHeight="1">
      <c r="DK1253" s="35"/>
      <c r="DL1253" s="35"/>
      <c r="DM1253" s="35"/>
      <c r="DN1253" s="35"/>
      <c r="DO1253" s="35"/>
      <c r="DS1253" s="32"/>
      <c r="DT1253" s="32"/>
      <c r="DU1253" s="32"/>
      <c r="DV1253" s="32"/>
      <c r="DW1253" s="32"/>
      <c r="DX1253" s="32"/>
      <c r="DY1253" s="89"/>
      <c r="DZ1253" s="89"/>
      <c r="EA1253" s="89"/>
      <c r="EB1253" s="89"/>
      <c r="EC1253" s="89"/>
      <c r="ED1253" s="89"/>
      <c r="EE1253" s="89"/>
      <c r="EF1253" s="89"/>
      <c r="EG1253" s="89"/>
      <c r="EH1253" s="89"/>
      <c r="EI1253" s="89"/>
      <c r="EJ1253" s="84"/>
      <c r="EK1253" s="84"/>
      <c r="EL1253" s="84"/>
      <c r="EM1253" s="34"/>
      <c r="EN1253" s="90"/>
      <c r="EO1253" s="90"/>
      <c r="EP1253" s="90"/>
      <c r="EQ1253" s="90"/>
      <c r="ER1253" s="90"/>
      <c r="ES1253" s="90"/>
      <c r="ET1253" s="90"/>
      <c r="EU1253" s="90"/>
      <c r="EV1253" s="90"/>
    </row>
    <row r="1254" spans="115:152" ht="6" customHeight="1">
      <c r="DK1254" s="35"/>
      <c r="DL1254" s="35"/>
      <c r="DM1254" s="35"/>
      <c r="DN1254" s="35"/>
      <c r="DO1254" s="35"/>
      <c r="DS1254" s="32"/>
      <c r="DT1254" s="32"/>
      <c r="DU1254" s="32"/>
      <c r="DV1254" s="32"/>
      <c r="DW1254" s="32"/>
      <c r="DX1254" s="32"/>
      <c r="DY1254" s="89"/>
      <c r="DZ1254" s="89"/>
      <c r="EA1254" s="89"/>
      <c r="EB1254" s="89"/>
      <c r="EC1254" s="89"/>
      <c r="ED1254" s="89"/>
      <c r="EE1254" s="89"/>
      <c r="EF1254" s="89"/>
      <c r="EG1254" s="89"/>
      <c r="EH1254" s="89"/>
      <c r="EI1254" s="89"/>
      <c r="EJ1254" s="84"/>
      <c r="EK1254" s="84"/>
      <c r="EL1254" s="84"/>
      <c r="EM1254" s="34"/>
      <c r="EN1254" s="90"/>
      <c r="EO1254" s="90"/>
      <c r="EP1254" s="90"/>
      <c r="EQ1254" s="90"/>
      <c r="ER1254" s="90"/>
      <c r="ES1254" s="90"/>
      <c r="ET1254" s="90"/>
      <c r="EU1254" s="90"/>
      <c r="EV1254" s="90"/>
    </row>
    <row r="1255" spans="115:152" ht="6" customHeight="1">
      <c r="DK1255" s="35"/>
      <c r="DL1255" s="35"/>
      <c r="DM1255" s="35"/>
      <c r="DN1255" s="35"/>
      <c r="DO1255" s="35"/>
      <c r="DS1255" s="32"/>
      <c r="DT1255" s="32"/>
      <c r="DU1255" s="32"/>
      <c r="DV1255" s="32"/>
      <c r="DW1255" s="32"/>
      <c r="DX1255" s="32"/>
      <c r="DY1255" s="89"/>
      <c r="DZ1255" s="89"/>
      <c r="EA1255" s="89"/>
      <c r="EB1255" s="89"/>
      <c r="EC1255" s="89"/>
      <c r="ED1255" s="89"/>
      <c r="EE1255" s="89"/>
      <c r="EF1255" s="89"/>
      <c r="EG1255" s="89"/>
      <c r="EH1255" s="89"/>
      <c r="EI1255" s="89"/>
      <c r="EJ1255" s="84"/>
      <c r="EK1255" s="84"/>
      <c r="EL1255" s="84"/>
      <c r="EM1255" s="34"/>
      <c r="EN1255" s="90"/>
      <c r="EO1255" s="90"/>
      <c r="EP1255" s="90"/>
      <c r="EQ1255" s="90"/>
      <c r="ER1255" s="90"/>
      <c r="ES1255" s="90"/>
      <c r="ET1255" s="90"/>
      <c r="EU1255" s="90"/>
      <c r="EV1255" s="90"/>
    </row>
    <row r="1256" spans="115:152" ht="6" customHeight="1">
      <c r="DK1256" s="35"/>
      <c r="DL1256" s="35"/>
      <c r="DM1256" s="35"/>
      <c r="DN1256" s="35"/>
      <c r="DO1256" s="35"/>
      <c r="DS1256" s="32"/>
      <c r="DT1256" s="32"/>
      <c r="DU1256" s="32"/>
      <c r="DV1256" s="32"/>
      <c r="DW1256" s="32"/>
      <c r="DX1256" s="32"/>
      <c r="DY1256" s="34"/>
      <c r="DZ1256" s="34"/>
      <c r="EA1256" s="34"/>
      <c r="EB1256" s="34"/>
      <c r="EC1256" s="34"/>
      <c r="ED1256" s="34"/>
      <c r="EE1256" s="34"/>
      <c r="EF1256" s="34"/>
      <c r="EM1256" s="34"/>
      <c r="EN1256" s="90"/>
      <c r="EO1256" s="90"/>
      <c r="EP1256" s="90"/>
      <c r="EQ1256" s="90"/>
      <c r="ER1256" s="90"/>
      <c r="ES1256" s="90"/>
      <c r="ET1256" s="90"/>
      <c r="EU1256" s="90"/>
      <c r="EV1256" s="90"/>
    </row>
    <row r="1257" spans="115:152" ht="6" customHeight="1">
      <c r="DK1257" s="35"/>
      <c r="DL1257" s="35"/>
      <c r="DM1257" s="35"/>
      <c r="DN1257" s="35"/>
      <c r="DO1257" s="35"/>
      <c r="DS1257" s="32"/>
      <c r="DT1257" s="32"/>
      <c r="DU1257" s="32"/>
      <c r="DV1257" s="32"/>
      <c r="DW1257" s="32"/>
      <c r="DX1257" s="32"/>
      <c r="EM1257" s="34"/>
      <c r="EN1257" s="90"/>
      <c r="EO1257" s="90"/>
      <c r="EP1257" s="90"/>
      <c r="EQ1257" s="90"/>
      <c r="ER1257" s="90"/>
      <c r="ES1257" s="90"/>
      <c r="ET1257" s="90"/>
      <c r="EU1257" s="90"/>
      <c r="EV1257" s="90"/>
    </row>
    <row r="1258" spans="115:152" ht="6" customHeight="1">
      <c r="DK1258" s="35"/>
      <c r="DL1258" s="35"/>
      <c r="DM1258" s="35"/>
      <c r="DN1258" s="35"/>
      <c r="DO1258" s="35"/>
      <c r="DS1258" s="32"/>
      <c r="DT1258" s="32"/>
      <c r="DU1258" s="32"/>
      <c r="DV1258" s="32"/>
      <c r="DW1258" s="32"/>
      <c r="DX1258" s="32"/>
      <c r="DY1258" s="96"/>
      <c r="DZ1258" s="96"/>
      <c r="EA1258" s="96"/>
      <c r="EB1258" s="96"/>
      <c r="EC1258" s="96"/>
      <c r="ED1258" s="96"/>
      <c r="EE1258" s="96"/>
      <c r="EF1258" s="96"/>
      <c r="EG1258" s="96"/>
      <c r="EH1258" s="96"/>
      <c r="EI1258" s="96"/>
      <c r="EJ1258" s="82"/>
      <c r="EK1258" s="82"/>
      <c r="EL1258" s="82"/>
      <c r="EM1258" s="34"/>
      <c r="EN1258" s="90"/>
      <c r="EO1258" s="90"/>
      <c r="EP1258" s="90"/>
      <c r="EQ1258" s="90"/>
      <c r="ER1258" s="90"/>
      <c r="ES1258" s="90"/>
      <c r="ET1258" s="90"/>
      <c r="EU1258" s="90"/>
      <c r="EV1258" s="90"/>
    </row>
    <row r="1259" spans="115:152" ht="6" customHeight="1">
      <c r="DK1259" s="35"/>
      <c r="DL1259" s="35"/>
      <c r="DM1259" s="35"/>
      <c r="DN1259" s="35"/>
      <c r="DO1259" s="35"/>
      <c r="DS1259" s="32"/>
      <c r="DT1259" s="32"/>
      <c r="DU1259" s="32"/>
      <c r="DV1259" s="32"/>
      <c r="DW1259" s="32"/>
      <c r="DX1259" s="32"/>
      <c r="DY1259" s="96"/>
      <c r="DZ1259" s="96"/>
      <c r="EA1259" s="96"/>
      <c r="EB1259" s="96"/>
      <c r="EC1259" s="96"/>
      <c r="ED1259" s="96"/>
      <c r="EE1259" s="96"/>
      <c r="EF1259" s="96"/>
      <c r="EG1259" s="96"/>
      <c r="EH1259" s="96"/>
      <c r="EI1259" s="96"/>
      <c r="EJ1259" s="82"/>
      <c r="EK1259" s="82"/>
      <c r="EL1259" s="82"/>
      <c r="EM1259" s="34"/>
      <c r="EN1259" s="90"/>
      <c r="EO1259" s="90"/>
      <c r="EP1259" s="90"/>
      <c r="EQ1259" s="90"/>
      <c r="ER1259" s="90"/>
      <c r="ES1259" s="90"/>
      <c r="ET1259" s="90"/>
      <c r="EU1259" s="90"/>
      <c r="EV1259" s="90"/>
    </row>
    <row r="1260" spans="115:152" ht="6" customHeight="1">
      <c r="DK1260" s="35"/>
      <c r="DL1260" s="35"/>
      <c r="DM1260" s="35"/>
      <c r="DN1260" s="35"/>
      <c r="DO1260" s="35"/>
      <c r="DS1260" s="32"/>
      <c r="DT1260" s="32"/>
      <c r="DU1260" s="32"/>
      <c r="DV1260" s="32"/>
      <c r="DW1260" s="32"/>
      <c r="DX1260" s="32"/>
      <c r="DY1260" s="96"/>
      <c r="DZ1260" s="96"/>
      <c r="EA1260" s="96"/>
      <c r="EB1260" s="96"/>
      <c r="EC1260" s="96"/>
      <c r="ED1260" s="96"/>
      <c r="EE1260" s="96"/>
      <c r="EF1260" s="96"/>
      <c r="EG1260" s="96"/>
      <c r="EH1260" s="96"/>
      <c r="EI1260" s="96"/>
      <c r="EJ1260" s="82"/>
      <c r="EK1260" s="82"/>
      <c r="EL1260" s="82"/>
      <c r="EM1260" s="34"/>
      <c r="EN1260" s="90"/>
      <c r="EO1260" s="90"/>
      <c r="EP1260" s="90"/>
      <c r="EQ1260" s="90"/>
      <c r="ER1260" s="90"/>
      <c r="ES1260" s="90"/>
      <c r="ET1260" s="90"/>
      <c r="EU1260" s="90"/>
      <c r="EV1260" s="90"/>
    </row>
    <row r="1261" spans="115:152" ht="6" customHeight="1">
      <c r="DK1261" s="35"/>
      <c r="DL1261" s="35"/>
      <c r="DM1261" s="35"/>
      <c r="DN1261" s="35"/>
      <c r="DO1261" s="35"/>
      <c r="DS1261" s="32"/>
      <c r="DT1261" s="32"/>
      <c r="DU1261" s="32"/>
      <c r="DV1261" s="32"/>
      <c r="DW1261" s="32"/>
      <c r="DX1261" s="32"/>
      <c r="DY1261" s="96"/>
      <c r="DZ1261" s="96"/>
      <c r="EA1261" s="96"/>
      <c r="EB1261" s="96"/>
      <c r="EC1261" s="96"/>
      <c r="ED1261" s="96"/>
      <c r="EE1261" s="96"/>
      <c r="EF1261" s="96"/>
      <c r="EG1261" s="96"/>
      <c r="EH1261" s="96"/>
      <c r="EI1261" s="96"/>
      <c r="EJ1261" s="82"/>
      <c r="EK1261" s="82"/>
      <c r="EL1261" s="82"/>
      <c r="EM1261" s="34"/>
      <c r="EN1261" s="90"/>
      <c r="EO1261" s="90"/>
      <c r="EP1261" s="90"/>
      <c r="EQ1261" s="90"/>
      <c r="ER1261" s="90"/>
      <c r="ES1261" s="90"/>
      <c r="ET1261" s="90"/>
      <c r="EU1261" s="90"/>
      <c r="EV1261" s="90"/>
    </row>
    <row r="1262" spans="115:152" ht="6" customHeight="1">
      <c r="DK1262" s="35"/>
      <c r="DL1262" s="35"/>
      <c r="DM1262" s="35"/>
      <c r="DN1262" s="35"/>
      <c r="DO1262" s="35"/>
      <c r="DS1262" s="32"/>
      <c r="DT1262" s="32"/>
      <c r="DU1262" s="32"/>
      <c r="DV1262" s="32"/>
      <c r="DW1262" s="32"/>
      <c r="DX1262" s="32"/>
      <c r="DY1262" s="77"/>
      <c r="DZ1262" s="77"/>
      <c r="EA1262" s="77"/>
      <c r="EB1262" s="77"/>
      <c r="EC1262" s="77"/>
      <c r="ED1262" s="77"/>
      <c r="EE1262" s="77"/>
      <c r="EF1262" s="77"/>
      <c r="EG1262" s="77"/>
      <c r="EH1262" s="77"/>
      <c r="EI1262" s="77"/>
      <c r="EJ1262" s="77"/>
      <c r="EK1262" s="77"/>
      <c r="EL1262" s="77"/>
      <c r="EM1262" s="34"/>
      <c r="EN1262" s="90"/>
      <c r="EO1262" s="90"/>
      <c r="EP1262" s="90"/>
      <c r="EQ1262" s="90"/>
      <c r="ER1262" s="90"/>
      <c r="ES1262" s="90"/>
      <c r="ET1262" s="90"/>
      <c r="EU1262" s="90"/>
      <c r="EV1262" s="90"/>
    </row>
    <row r="1263" spans="115:152" ht="6" customHeight="1">
      <c r="DK1263" s="35"/>
      <c r="DL1263" s="35"/>
      <c r="DM1263" s="35"/>
      <c r="DN1263" s="35"/>
      <c r="DO1263" s="35"/>
      <c r="DS1263" s="32"/>
      <c r="DT1263" s="32"/>
      <c r="DU1263" s="32"/>
      <c r="DV1263" s="32"/>
      <c r="DW1263" s="32"/>
      <c r="DX1263" s="32"/>
      <c r="DY1263" s="97">
        <f>VLOOKUP(DY1258,形種目・選手表!$A$2:$D$996,3)</f>
        <v>0</v>
      </c>
      <c r="DZ1263" s="97"/>
      <c r="EA1263" s="97"/>
      <c r="EB1263" s="97"/>
      <c r="EC1263" s="97"/>
      <c r="ED1263" s="97"/>
      <c r="EE1263" s="97"/>
      <c r="EF1263" s="97"/>
      <c r="EG1263" s="97"/>
      <c r="EH1263" s="97"/>
      <c r="EI1263" s="97"/>
      <c r="EJ1263" s="83"/>
      <c r="EK1263" s="83"/>
      <c r="EL1263" s="83"/>
      <c r="EM1263" s="34"/>
      <c r="EN1263" s="90"/>
      <c r="EO1263" s="90"/>
      <c r="EP1263" s="90"/>
      <c r="EQ1263" s="90"/>
      <c r="ER1263" s="90"/>
      <c r="ES1263" s="90"/>
      <c r="ET1263" s="90"/>
      <c r="EU1263" s="90"/>
      <c r="EV1263" s="90"/>
    </row>
    <row r="1264" spans="115:152" ht="6" customHeight="1">
      <c r="DK1264" s="35"/>
      <c r="DL1264" s="35"/>
      <c r="DM1264" s="35"/>
      <c r="DN1264" s="35"/>
      <c r="DO1264" s="35"/>
      <c r="DS1264" s="32"/>
      <c r="DT1264" s="32"/>
      <c r="DU1264" s="32"/>
      <c r="DV1264" s="32"/>
      <c r="DW1264" s="32"/>
      <c r="DX1264" s="32"/>
      <c r="DY1264" s="97"/>
      <c r="DZ1264" s="97"/>
      <c r="EA1264" s="97"/>
      <c r="EB1264" s="97"/>
      <c r="EC1264" s="97"/>
      <c r="ED1264" s="97"/>
      <c r="EE1264" s="97"/>
      <c r="EF1264" s="97"/>
      <c r="EG1264" s="97"/>
      <c r="EH1264" s="97"/>
      <c r="EI1264" s="97"/>
      <c r="EJ1264" s="83"/>
      <c r="EK1264" s="83"/>
      <c r="EL1264" s="83"/>
      <c r="EM1264" s="34"/>
      <c r="EN1264" s="90"/>
      <c r="EO1264" s="90"/>
      <c r="EP1264" s="90"/>
      <c r="EQ1264" s="90"/>
      <c r="ER1264" s="90"/>
      <c r="ES1264" s="90"/>
      <c r="ET1264" s="90"/>
      <c r="EU1264" s="90"/>
      <c r="EV1264" s="90"/>
    </row>
    <row r="1265" spans="115:152" ht="6" customHeight="1">
      <c r="DK1265" s="35"/>
      <c r="DL1265" s="35"/>
      <c r="DM1265" s="35"/>
      <c r="DN1265" s="35"/>
      <c r="DO1265" s="35"/>
      <c r="DS1265" s="32"/>
      <c r="DT1265" s="32"/>
      <c r="DU1265" s="32"/>
      <c r="DV1265" s="32"/>
      <c r="DW1265" s="32"/>
      <c r="DX1265" s="32"/>
      <c r="DY1265" s="97"/>
      <c r="DZ1265" s="97"/>
      <c r="EA1265" s="97"/>
      <c r="EB1265" s="97"/>
      <c r="EC1265" s="97"/>
      <c r="ED1265" s="97"/>
      <c r="EE1265" s="97"/>
      <c r="EF1265" s="97"/>
      <c r="EG1265" s="97"/>
      <c r="EH1265" s="97"/>
      <c r="EI1265" s="97"/>
      <c r="EJ1265" s="83"/>
      <c r="EK1265" s="83"/>
      <c r="EL1265" s="83"/>
      <c r="EM1265" s="34"/>
      <c r="EN1265" s="90"/>
      <c r="EO1265" s="90"/>
      <c r="EP1265" s="90"/>
      <c r="EQ1265" s="90"/>
      <c r="ER1265" s="90"/>
      <c r="ES1265" s="90"/>
      <c r="ET1265" s="90"/>
      <c r="EU1265" s="90"/>
      <c r="EV1265" s="90"/>
    </row>
    <row r="1266" spans="115:152" ht="6" customHeight="1">
      <c r="DK1266" s="35"/>
      <c r="DL1266" s="35"/>
      <c r="DM1266" s="35"/>
      <c r="DN1266" s="35"/>
      <c r="DO1266" s="35"/>
      <c r="DS1266" s="32"/>
      <c r="DT1266" s="32"/>
      <c r="DU1266" s="32"/>
      <c r="DV1266" s="32"/>
      <c r="DW1266" s="32"/>
      <c r="DX1266" s="32"/>
      <c r="DY1266" s="97"/>
      <c r="DZ1266" s="97"/>
      <c r="EA1266" s="97"/>
      <c r="EB1266" s="97"/>
      <c r="EC1266" s="97"/>
      <c r="ED1266" s="97"/>
      <c r="EE1266" s="97"/>
      <c r="EF1266" s="97"/>
      <c r="EG1266" s="97"/>
      <c r="EH1266" s="97"/>
      <c r="EI1266" s="97"/>
      <c r="EJ1266" s="83"/>
      <c r="EK1266" s="83"/>
      <c r="EL1266" s="83"/>
      <c r="EM1266" s="34"/>
      <c r="EN1266" s="90"/>
      <c r="EO1266" s="90"/>
      <c r="EP1266" s="90"/>
      <c r="EQ1266" s="90"/>
      <c r="ER1266" s="90"/>
      <c r="ES1266" s="90"/>
      <c r="ET1266" s="90"/>
      <c r="EU1266" s="90"/>
      <c r="EV1266" s="90"/>
    </row>
    <row r="1267" spans="115:152" ht="6" customHeight="1">
      <c r="DK1267" s="35"/>
      <c r="DL1267" s="35"/>
      <c r="DM1267" s="35"/>
      <c r="DN1267" s="35"/>
      <c r="DO1267" s="35"/>
      <c r="DS1267" s="32"/>
      <c r="DT1267" s="32"/>
      <c r="DU1267" s="32"/>
      <c r="DV1267" s="32"/>
      <c r="DW1267" s="32"/>
      <c r="DX1267" s="32"/>
      <c r="DY1267" s="97"/>
      <c r="DZ1267" s="97"/>
      <c r="EA1267" s="97"/>
      <c r="EB1267" s="97"/>
      <c r="EC1267" s="97"/>
      <c r="ED1267" s="97"/>
      <c r="EE1267" s="97"/>
      <c r="EF1267" s="97"/>
      <c r="EG1267" s="97"/>
      <c r="EH1267" s="97"/>
      <c r="EI1267" s="97"/>
      <c r="EJ1267" s="83"/>
      <c r="EK1267" s="83"/>
      <c r="EL1267" s="83"/>
      <c r="EM1267" s="34"/>
      <c r="EN1267" s="90"/>
      <c r="EO1267" s="90"/>
      <c r="EP1267" s="90"/>
      <c r="EQ1267" s="90"/>
      <c r="ER1267" s="90"/>
      <c r="ES1267" s="90"/>
      <c r="ET1267" s="90"/>
      <c r="EU1267" s="90"/>
      <c r="EV1267" s="90"/>
    </row>
    <row r="1268" spans="115:152" ht="6" customHeight="1">
      <c r="DK1268" s="35"/>
      <c r="DL1268" s="35"/>
      <c r="DM1268" s="35"/>
      <c r="DN1268" s="35"/>
      <c r="DO1268" s="35"/>
      <c r="DS1268" s="32"/>
      <c r="DT1268" s="32"/>
      <c r="DU1268" s="32"/>
      <c r="DV1268" s="32"/>
      <c r="DW1268" s="32"/>
      <c r="DX1268" s="32"/>
      <c r="DY1268" s="97"/>
      <c r="DZ1268" s="97"/>
      <c r="EA1268" s="97"/>
      <c r="EB1268" s="97"/>
      <c r="EC1268" s="97"/>
      <c r="ED1268" s="97"/>
      <c r="EE1268" s="97"/>
      <c r="EF1268" s="97"/>
      <c r="EG1268" s="97"/>
      <c r="EH1268" s="97"/>
      <c r="EI1268" s="97"/>
      <c r="EJ1268" s="83"/>
      <c r="EK1268" s="83"/>
      <c r="EL1268" s="83"/>
      <c r="EM1268" s="34"/>
      <c r="EN1268" s="90"/>
      <c r="EO1268" s="90"/>
      <c r="EP1268" s="90"/>
      <c r="EQ1268" s="90"/>
      <c r="ER1268" s="90"/>
      <c r="ES1268" s="90"/>
      <c r="ET1268" s="90"/>
      <c r="EU1268" s="90"/>
      <c r="EV1268" s="90"/>
    </row>
    <row r="1269" spans="115:152" ht="6" customHeight="1">
      <c r="DK1269" s="35"/>
      <c r="DL1269" s="35"/>
      <c r="DM1269" s="35"/>
      <c r="DN1269" s="35"/>
      <c r="DO1269" s="35"/>
      <c r="DS1269" s="32"/>
      <c r="DT1269" s="32"/>
      <c r="DU1269" s="32"/>
      <c r="DV1269" s="32"/>
      <c r="DW1269" s="32"/>
      <c r="DX1269" s="32"/>
      <c r="DY1269" s="97"/>
      <c r="DZ1269" s="97"/>
      <c r="EA1269" s="97"/>
      <c r="EB1269" s="97"/>
      <c r="EC1269" s="97"/>
      <c r="ED1269" s="97"/>
      <c r="EE1269" s="97"/>
      <c r="EF1269" s="97"/>
      <c r="EG1269" s="97"/>
      <c r="EH1269" s="97"/>
      <c r="EI1269" s="97"/>
      <c r="EJ1269" s="83"/>
      <c r="EK1269" s="83"/>
      <c r="EL1269" s="83"/>
      <c r="EM1269" s="34"/>
      <c r="EN1269" s="90"/>
      <c r="EO1269" s="90"/>
      <c r="EP1269" s="90"/>
      <c r="EQ1269" s="90"/>
      <c r="ER1269" s="90"/>
      <c r="ES1269" s="90"/>
      <c r="ET1269" s="90"/>
      <c r="EU1269" s="90"/>
      <c r="EV1269" s="90"/>
    </row>
    <row r="1270" spans="115:152" ht="6" customHeight="1">
      <c r="DK1270" s="35"/>
      <c r="DL1270" s="35"/>
      <c r="DM1270" s="35"/>
      <c r="DN1270" s="35"/>
      <c r="DO1270" s="35"/>
      <c r="DY1270" s="97"/>
      <c r="DZ1270" s="97"/>
      <c r="EA1270" s="97"/>
      <c r="EB1270" s="97"/>
      <c r="EC1270" s="97"/>
      <c r="ED1270" s="97"/>
      <c r="EE1270" s="97"/>
      <c r="EF1270" s="97"/>
      <c r="EG1270" s="97"/>
      <c r="EH1270" s="97"/>
      <c r="EI1270" s="97"/>
      <c r="EJ1270" s="83"/>
      <c r="EK1270" s="83"/>
      <c r="EL1270" s="83"/>
      <c r="EM1270" s="34"/>
      <c r="EN1270" s="90"/>
      <c r="EO1270" s="90"/>
      <c r="EP1270" s="90"/>
      <c r="EQ1270" s="90"/>
      <c r="ER1270" s="90"/>
      <c r="ES1270" s="90"/>
      <c r="ET1270" s="90"/>
      <c r="EU1270" s="90"/>
      <c r="EV1270" s="90"/>
    </row>
    <row r="1271" spans="115:152" ht="6" customHeight="1">
      <c r="DK1271" s="35"/>
      <c r="DL1271" s="35"/>
      <c r="DM1271" s="35"/>
      <c r="DN1271" s="35"/>
      <c r="DO1271" s="35"/>
      <c r="DY1271" s="97"/>
      <c r="DZ1271" s="97"/>
      <c r="EA1271" s="97"/>
      <c r="EB1271" s="97"/>
      <c r="EC1271" s="97"/>
      <c r="ED1271" s="97"/>
      <c r="EE1271" s="97"/>
      <c r="EF1271" s="97"/>
      <c r="EG1271" s="97"/>
      <c r="EH1271" s="97"/>
      <c r="EI1271" s="97"/>
      <c r="EJ1271" s="83"/>
      <c r="EK1271" s="83"/>
      <c r="EL1271" s="83"/>
      <c r="EM1271" s="34"/>
      <c r="EN1271" s="90"/>
      <c r="EO1271" s="90"/>
      <c r="EP1271" s="90"/>
      <c r="EQ1271" s="90"/>
      <c r="ER1271" s="90"/>
      <c r="ES1271" s="90"/>
      <c r="ET1271" s="90"/>
      <c r="EU1271" s="90"/>
      <c r="EV1271" s="90"/>
    </row>
    <row r="1272" spans="115:152" ht="6" customHeight="1">
      <c r="DK1272" s="35"/>
      <c r="DL1272" s="35"/>
      <c r="DM1272" s="35"/>
      <c r="DN1272" s="35"/>
      <c r="DO1272" s="35"/>
      <c r="DY1272" s="97"/>
      <c r="DZ1272" s="97"/>
      <c r="EA1272" s="97"/>
      <c r="EB1272" s="97"/>
      <c r="EC1272" s="97"/>
      <c r="ED1272" s="97"/>
      <c r="EE1272" s="97"/>
      <c r="EF1272" s="97"/>
      <c r="EG1272" s="97"/>
      <c r="EH1272" s="97"/>
      <c r="EI1272" s="97"/>
      <c r="EJ1272" s="83"/>
      <c r="EK1272" s="83"/>
      <c r="EL1272" s="83"/>
      <c r="EM1272" s="34"/>
      <c r="EN1272" s="90"/>
      <c r="EO1272" s="90"/>
      <c r="EP1272" s="90"/>
      <c r="EQ1272" s="90"/>
      <c r="ER1272" s="90"/>
      <c r="ES1272" s="90"/>
      <c r="ET1272" s="90"/>
      <c r="EU1272" s="90"/>
      <c r="EV1272" s="90"/>
    </row>
    <row r="1273" spans="115:152" ht="6" customHeight="1">
      <c r="DK1273" s="35"/>
      <c r="DL1273" s="35"/>
      <c r="DM1273" s="35"/>
      <c r="DN1273" s="35"/>
      <c r="DO1273" s="35"/>
      <c r="DY1273" s="97"/>
      <c r="DZ1273" s="97"/>
      <c r="EA1273" s="97"/>
      <c r="EB1273" s="97"/>
      <c r="EC1273" s="97"/>
      <c r="ED1273" s="97"/>
      <c r="EE1273" s="97"/>
      <c r="EF1273" s="97"/>
      <c r="EG1273" s="97"/>
      <c r="EH1273" s="97"/>
      <c r="EI1273" s="97"/>
      <c r="EJ1273" s="83"/>
      <c r="EK1273" s="83"/>
      <c r="EL1273" s="83"/>
      <c r="EM1273" s="34"/>
      <c r="EN1273" s="90"/>
      <c r="EO1273" s="90"/>
      <c r="EP1273" s="90"/>
      <c r="EQ1273" s="90"/>
      <c r="ER1273" s="90"/>
      <c r="ES1273" s="90"/>
      <c r="ET1273" s="90"/>
      <c r="EU1273" s="90"/>
      <c r="EV1273" s="90"/>
    </row>
    <row r="1274" spans="115:152" ht="6" customHeight="1">
      <c r="DK1274" s="35"/>
      <c r="DL1274" s="35"/>
      <c r="DM1274" s="35"/>
      <c r="DN1274" s="35"/>
      <c r="DO1274" s="35"/>
      <c r="DY1274" s="97"/>
      <c r="DZ1274" s="97"/>
      <c r="EA1274" s="97"/>
      <c r="EB1274" s="97"/>
      <c r="EC1274" s="97"/>
      <c r="ED1274" s="97"/>
      <c r="EE1274" s="97"/>
      <c r="EF1274" s="97"/>
      <c r="EG1274" s="97"/>
      <c r="EH1274" s="97"/>
      <c r="EI1274" s="97"/>
      <c r="EJ1274" s="83"/>
      <c r="EK1274" s="83"/>
      <c r="EL1274" s="83"/>
      <c r="EM1274" s="34"/>
      <c r="EN1274" s="90"/>
      <c r="EO1274" s="90"/>
      <c r="EP1274" s="90"/>
      <c r="EQ1274" s="90"/>
      <c r="ER1274" s="90"/>
      <c r="ES1274" s="90"/>
      <c r="ET1274" s="90"/>
      <c r="EU1274" s="90"/>
      <c r="EV1274" s="90"/>
    </row>
    <row r="1275" spans="115:152" ht="6" customHeight="1">
      <c r="DK1275" s="35"/>
      <c r="DL1275" s="35"/>
      <c r="DM1275" s="35"/>
      <c r="DN1275" s="35"/>
      <c r="DO1275" s="35"/>
      <c r="DY1275" s="97"/>
      <c r="DZ1275" s="97"/>
      <c r="EA1275" s="97"/>
      <c r="EB1275" s="97"/>
      <c r="EC1275" s="97"/>
      <c r="ED1275" s="97"/>
      <c r="EE1275" s="97"/>
      <c r="EF1275" s="97"/>
      <c r="EG1275" s="97"/>
      <c r="EH1275" s="97"/>
      <c r="EI1275" s="97"/>
      <c r="EJ1275" s="83"/>
      <c r="EK1275" s="83"/>
      <c r="EL1275" s="83"/>
      <c r="EM1275" s="34"/>
      <c r="EN1275" s="90"/>
      <c r="EO1275" s="90"/>
      <c r="EP1275" s="90"/>
      <c r="EQ1275" s="90"/>
      <c r="ER1275" s="90"/>
      <c r="ES1275" s="90"/>
      <c r="ET1275" s="90"/>
      <c r="EU1275" s="90"/>
      <c r="EV1275" s="90"/>
    </row>
    <row r="1276" spans="115:152" ht="6" customHeight="1">
      <c r="DK1276" s="35"/>
      <c r="DL1276" s="35"/>
      <c r="DM1276" s="35"/>
      <c r="DN1276" s="35"/>
      <c r="DO1276" s="35"/>
      <c r="DY1276" s="97"/>
      <c r="DZ1276" s="97"/>
      <c r="EA1276" s="97"/>
      <c r="EB1276" s="97"/>
      <c r="EC1276" s="97"/>
      <c r="ED1276" s="97"/>
      <c r="EE1276" s="97"/>
      <c r="EF1276" s="97"/>
      <c r="EG1276" s="97"/>
      <c r="EH1276" s="97"/>
      <c r="EI1276" s="97"/>
      <c r="EJ1276" s="83"/>
      <c r="EK1276" s="83"/>
      <c r="EL1276" s="83"/>
      <c r="EM1276" s="34"/>
      <c r="EN1276" s="90"/>
      <c r="EO1276" s="90"/>
      <c r="EP1276" s="90"/>
      <c r="EQ1276" s="90"/>
      <c r="ER1276" s="90"/>
      <c r="ES1276" s="90"/>
      <c r="ET1276" s="90"/>
      <c r="EU1276" s="90"/>
      <c r="EV1276" s="90"/>
    </row>
    <row r="1277" spans="115:152" ht="6" customHeight="1">
      <c r="DK1277" s="35"/>
      <c r="DL1277" s="35"/>
      <c r="DM1277" s="35"/>
      <c r="DN1277" s="35"/>
      <c r="DO1277" s="35"/>
      <c r="DY1277" s="97"/>
      <c r="DZ1277" s="97"/>
      <c r="EA1277" s="97"/>
      <c r="EB1277" s="97"/>
      <c r="EC1277" s="97"/>
      <c r="ED1277" s="97"/>
      <c r="EE1277" s="97"/>
      <c r="EF1277" s="97"/>
      <c r="EG1277" s="97"/>
      <c r="EH1277" s="97"/>
      <c r="EI1277" s="97"/>
      <c r="EJ1277" s="83"/>
      <c r="EK1277" s="83"/>
      <c r="EL1277" s="83"/>
      <c r="EM1277" s="34"/>
      <c r="EN1277" s="90"/>
      <c r="EO1277" s="90"/>
      <c r="EP1277" s="90"/>
      <c r="EQ1277" s="90"/>
      <c r="ER1277" s="90"/>
      <c r="ES1277" s="90"/>
      <c r="ET1277" s="90"/>
      <c r="EU1277" s="90"/>
      <c r="EV1277" s="90"/>
    </row>
    <row r="1278" spans="115:152" ht="6" customHeight="1">
      <c r="DK1278" s="35"/>
      <c r="DL1278" s="35"/>
      <c r="DM1278" s="35"/>
      <c r="DN1278" s="35"/>
      <c r="DO1278" s="35"/>
      <c r="DY1278" s="97"/>
      <c r="DZ1278" s="97"/>
      <c r="EA1278" s="97"/>
      <c r="EB1278" s="97"/>
      <c r="EC1278" s="97"/>
      <c r="ED1278" s="97"/>
      <c r="EE1278" s="97"/>
      <c r="EF1278" s="97"/>
      <c r="EG1278" s="97"/>
      <c r="EH1278" s="97"/>
      <c r="EI1278" s="97"/>
      <c r="EJ1278" s="83"/>
      <c r="EK1278" s="83"/>
      <c r="EL1278" s="83"/>
      <c r="EM1278" s="34"/>
      <c r="EN1278" s="90"/>
      <c r="EO1278" s="90"/>
      <c r="EP1278" s="90"/>
      <c r="EQ1278" s="90"/>
      <c r="ER1278" s="90"/>
      <c r="ES1278" s="90"/>
      <c r="ET1278" s="90"/>
      <c r="EU1278" s="90"/>
      <c r="EV1278" s="90"/>
    </row>
    <row r="1279" spans="115:152" ht="6" customHeight="1">
      <c r="DY1279" s="97"/>
      <c r="DZ1279" s="97"/>
      <c r="EA1279" s="97"/>
      <c r="EB1279" s="97"/>
      <c r="EC1279" s="97"/>
      <c r="ED1279" s="97"/>
      <c r="EE1279" s="97"/>
      <c r="EF1279" s="97"/>
      <c r="EG1279" s="97"/>
      <c r="EH1279" s="97"/>
      <c r="EI1279" s="97"/>
      <c r="EJ1279" s="83"/>
      <c r="EK1279" s="83"/>
      <c r="EL1279" s="83"/>
      <c r="EM1279" s="34"/>
      <c r="EN1279" s="90"/>
      <c r="EO1279" s="90"/>
      <c r="EP1279" s="90"/>
      <c r="EQ1279" s="90"/>
      <c r="ER1279" s="90"/>
      <c r="ES1279" s="90"/>
      <c r="ET1279" s="90"/>
      <c r="EU1279" s="90"/>
      <c r="EV1279" s="90"/>
    </row>
    <row r="1280" spans="115:152" ht="6" customHeight="1">
      <c r="DY1280" s="97"/>
      <c r="DZ1280" s="97"/>
      <c r="EA1280" s="97"/>
      <c r="EB1280" s="97"/>
      <c r="EC1280" s="97"/>
      <c r="ED1280" s="97"/>
      <c r="EE1280" s="97"/>
      <c r="EF1280" s="97"/>
      <c r="EG1280" s="97"/>
      <c r="EH1280" s="97"/>
      <c r="EI1280" s="97"/>
      <c r="EJ1280" s="83"/>
      <c r="EK1280" s="83"/>
      <c r="EL1280" s="83"/>
      <c r="EM1280" s="34"/>
      <c r="EN1280" s="90"/>
      <c r="EO1280" s="90"/>
      <c r="EP1280" s="90"/>
      <c r="EQ1280" s="90"/>
      <c r="ER1280" s="90"/>
      <c r="ES1280" s="90"/>
      <c r="ET1280" s="90"/>
      <c r="EU1280" s="90"/>
      <c r="EV1280" s="90"/>
    </row>
    <row r="1281" spans="129:152" ht="6" customHeight="1">
      <c r="DY1281" s="97"/>
      <c r="DZ1281" s="97"/>
      <c r="EA1281" s="97"/>
      <c r="EB1281" s="97"/>
      <c r="EC1281" s="97"/>
      <c r="ED1281" s="97"/>
      <c r="EE1281" s="97"/>
      <c r="EF1281" s="97"/>
      <c r="EG1281" s="97"/>
      <c r="EH1281" s="97"/>
      <c r="EI1281" s="97"/>
      <c r="EJ1281" s="83"/>
      <c r="EK1281" s="83"/>
      <c r="EL1281" s="83"/>
      <c r="EM1281" s="34"/>
      <c r="EN1281" s="90"/>
      <c r="EO1281" s="90"/>
      <c r="EP1281" s="90"/>
      <c r="EQ1281" s="90"/>
      <c r="ER1281" s="90"/>
      <c r="ES1281" s="90"/>
      <c r="ET1281" s="90"/>
      <c r="EU1281" s="90"/>
      <c r="EV1281" s="90"/>
    </row>
    <row r="1282" spans="129:152" ht="6" customHeight="1">
      <c r="DY1282" s="97"/>
      <c r="DZ1282" s="97"/>
      <c r="EA1282" s="97"/>
      <c r="EB1282" s="97"/>
      <c r="EC1282" s="97"/>
      <c r="ED1282" s="97"/>
      <c r="EE1282" s="97"/>
      <c r="EF1282" s="97"/>
      <c r="EG1282" s="97"/>
      <c r="EH1282" s="97"/>
      <c r="EI1282" s="97"/>
      <c r="EJ1282" s="83"/>
      <c r="EK1282" s="83"/>
      <c r="EL1282" s="83"/>
      <c r="EM1282" s="34"/>
      <c r="EN1282" s="90"/>
      <c r="EO1282" s="90"/>
      <c r="EP1282" s="90"/>
      <c r="EQ1282" s="90"/>
      <c r="ER1282" s="90"/>
      <c r="ES1282" s="90"/>
      <c r="ET1282" s="90"/>
      <c r="EU1282" s="90"/>
      <c r="EV1282" s="90"/>
    </row>
    <row r="1283" spans="129:152" ht="6" customHeight="1">
      <c r="DY1283" s="97"/>
      <c r="DZ1283" s="97"/>
      <c r="EA1283" s="97"/>
      <c r="EB1283" s="97"/>
      <c r="EC1283" s="97"/>
      <c r="ED1283" s="97"/>
      <c r="EE1283" s="97"/>
      <c r="EF1283" s="97"/>
      <c r="EG1283" s="97"/>
      <c r="EH1283" s="97"/>
      <c r="EI1283" s="97"/>
      <c r="EJ1283" s="83"/>
      <c r="EK1283" s="83"/>
      <c r="EL1283" s="83"/>
      <c r="EM1283" s="34"/>
      <c r="EN1283" s="90"/>
      <c r="EO1283" s="90"/>
      <c r="EP1283" s="90"/>
      <c r="EQ1283" s="90"/>
      <c r="ER1283" s="90"/>
      <c r="ES1283" s="90"/>
      <c r="ET1283" s="90"/>
      <c r="EU1283" s="90"/>
      <c r="EV1283" s="90"/>
    </row>
    <row r="1284" spans="129:152" ht="6" customHeight="1">
      <c r="DY1284" s="97"/>
      <c r="DZ1284" s="97"/>
      <c r="EA1284" s="97"/>
      <c r="EB1284" s="97"/>
      <c r="EC1284" s="97"/>
      <c r="ED1284" s="97"/>
      <c r="EE1284" s="97"/>
      <c r="EF1284" s="97"/>
      <c r="EG1284" s="97"/>
      <c r="EH1284" s="97"/>
      <c r="EI1284" s="97"/>
      <c r="EJ1284" s="83"/>
      <c r="EK1284" s="83"/>
      <c r="EL1284" s="83"/>
      <c r="EM1284" s="34"/>
      <c r="EN1284" s="90"/>
      <c r="EO1284" s="90"/>
      <c r="EP1284" s="90"/>
      <c r="EQ1284" s="90"/>
      <c r="ER1284" s="90"/>
      <c r="ES1284" s="90"/>
      <c r="ET1284" s="90"/>
      <c r="EU1284" s="90"/>
      <c r="EV1284" s="90"/>
    </row>
    <row r="1285" spans="129:152" ht="6" customHeight="1">
      <c r="DY1285" s="97"/>
      <c r="DZ1285" s="97"/>
      <c r="EA1285" s="97"/>
      <c r="EB1285" s="97"/>
      <c r="EC1285" s="97"/>
      <c r="ED1285" s="97"/>
      <c r="EE1285" s="97"/>
      <c r="EF1285" s="97"/>
      <c r="EG1285" s="97"/>
      <c r="EH1285" s="97"/>
      <c r="EI1285" s="97"/>
      <c r="EJ1285" s="83"/>
      <c r="EK1285" s="83"/>
      <c r="EL1285" s="83"/>
      <c r="EM1285" s="34"/>
      <c r="EN1285" s="90"/>
      <c r="EO1285" s="90"/>
      <c r="EP1285" s="90"/>
      <c r="EQ1285" s="90"/>
      <c r="ER1285" s="90"/>
      <c r="ES1285" s="90"/>
      <c r="ET1285" s="90"/>
      <c r="EU1285" s="90"/>
      <c r="EV1285" s="90"/>
    </row>
    <row r="1286" spans="129:152" ht="6" customHeight="1">
      <c r="DY1286" s="97"/>
      <c r="DZ1286" s="97"/>
      <c r="EA1286" s="97"/>
      <c r="EB1286" s="97"/>
      <c r="EC1286" s="97"/>
      <c r="ED1286" s="97"/>
      <c r="EE1286" s="97"/>
      <c r="EF1286" s="97"/>
      <c r="EG1286" s="97"/>
      <c r="EH1286" s="97"/>
      <c r="EI1286" s="97"/>
      <c r="EJ1286" s="83"/>
      <c r="EK1286" s="83"/>
      <c r="EL1286" s="83"/>
      <c r="EM1286" s="34"/>
      <c r="EN1286" s="90"/>
      <c r="EO1286" s="90"/>
      <c r="EP1286" s="90"/>
      <c r="EQ1286" s="90"/>
      <c r="ER1286" s="90"/>
      <c r="ES1286" s="90"/>
      <c r="ET1286" s="90"/>
      <c r="EU1286" s="90"/>
      <c r="EV1286" s="90"/>
    </row>
    <row r="1287" spans="129:152" ht="6" customHeight="1">
      <c r="DY1287" s="97"/>
      <c r="DZ1287" s="97"/>
      <c r="EA1287" s="97"/>
      <c r="EB1287" s="97"/>
      <c r="EC1287" s="97"/>
      <c r="ED1287" s="97"/>
      <c r="EE1287" s="97"/>
      <c r="EF1287" s="97"/>
      <c r="EG1287" s="97"/>
      <c r="EH1287" s="97"/>
      <c r="EI1287" s="97"/>
      <c r="EJ1287" s="83"/>
      <c r="EK1287" s="83"/>
      <c r="EL1287" s="83"/>
      <c r="EM1287" s="34"/>
      <c r="EN1287" s="90"/>
      <c r="EO1287" s="90"/>
      <c r="EP1287" s="90"/>
      <c r="EQ1287" s="90"/>
      <c r="ER1287" s="90"/>
      <c r="ES1287" s="90"/>
      <c r="ET1287" s="90"/>
      <c r="EU1287" s="90"/>
      <c r="EV1287" s="90"/>
    </row>
    <row r="1288" spans="129:152" ht="6" customHeight="1">
      <c r="DY1288" s="97"/>
      <c r="DZ1288" s="97"/>
      <c r="EA1288" s="97"/>
      <c r="EB1288" s="97"/>
      <c r="EC1288" s="97"/>
      <c r="ED1288" s="97"/>
      <c r="EE1288" s="97"/>
      <c r="EF1288" s="97"/>
      <c r="EG1288" s="97"/>
      <c r="EH1288" s="97"/>
      <c r="EI1288" s="97"/>
      <c r="EJ1288" s="83"/>
      <c r="EK1288" s="83"/>
      <c r="EL1288" s="83"/>
      <c r="EM1288" s="34"/>
      <c r="EN1288" s="90"/>
      <c r="EO1288" s="90"/>
      <c r="EP1288" s="90"/>
      <c r="EQ1288" s="90"/>
      <c r="ER1288" s="90"/>
      <c r="ES1288" s="90"/>
      <c r="ET1288" s="90"/>
      <c r="EU1288" s="90"/>
      <c r="EV1288" s="90"/>
    </row>
    <row r="1289" spans="129:152" ht="6" customHeight="1">
      <c r="DY1289" s="97"/>
      <c r="DZ1289" s="97"/>
      <c r="EA1289" s="97"/>
      <c r="EB1289" s="97"/>
      <c r="EC1289" s="97"/>
      <c r="ED1289" s="97"/>
      <c r="EE1289" s="97"/>
      <c r="EF1289" s="97"/>
      <c r="EG1289" s="97"/>
      <c r="EH1289" s="97"/>
      <c r="EI1289" s="97"/>
      <c r="EJ1289" s="83"/>
      <c r="EK1289" s="83"/>
      <c r="EL1289" s="83"/>
      <c r="EM1289" s="34"/>
      <c r="EN1289" s="90"/>
      <c r="EO1289" s="90"/>
      <c r="EP1289" s="90"/>
      <c r="EQ1289" s="90"/>
      <c r="ER1289" s="90"/>
      <c r="ES1289" s="90"/>
      <c r="ET1289" s="90"/>
      <c r="EU1289" s="90"/>
      <c r="EV1289" s="90"/>
    </row>
    <row r="1290" spans="129:152" ht="6" customHeight="1">
      <c r="DY1290" s="97"/>
      <c r="DZ1290" s="97"/>
      <c r="EA1290" s="97"/>
      <c r="EB1290" s="97"/>
      <c r="EC1290" s="97"/>
      <c r="ED1290" s="97"/>
      <c r="EE1290" s="97"/>
      <c r="EF1290" s="97"/>
      <c r="EG1290" s="97"/>
      <c r="EH1290" s="97"/>
      <c r="EI1290" s="97"/>
      <c r="EJ1290" s="83"/>
      <c r="EK1290" s="83"/>
      <c r="EL1290" s="83"/>
      <c r="EM1290" s="34"/>
      <c r="EN1290" s="90"/>
      <c r="EO1290" s="90"/>
      <c r="EP1290" s="90"/>
      <c r="EQ1290" s="90"/>
      <c r="ER1290" s="90"/>
      <c r="ES1290" s="90"/>
      <c r="ET1290" s="90"/>
      <c r="EU1290" s="90"/>
      <c r="EV1290" s="90"/>
    </row>
    <row r="1291" spans="129:152" ht="6" customHeight="1">
      <c r="DY1291" s="97"/>
      <c r="DZ1291" s="97"/>
      <c r="EA1291" s="97"/>
      <c r="EB1291" s="97"/>
      <c r="EC1291" s="97"/>
      <c r="ED1291" s="97"/>
      <c r="EE1291" s="97"/>
      <c r="EF1291" s="97"/>
      <c r="EG1291" s="97"/>
      <c r="EH1291" s="97"/>
      <c r="EI1291" s="97"/>
      <c r="EJ1291" s="83"/>
      <c r="EK1291" s="83"/>
      <c r="EL1291" s="83"/>
      <c r="EM1291" s="34"/>
      <c r="EN1291" s="90"/>
      <c r="EO1291" s="90"/>
      <c r="EP1291" s="90"/>
      <c r="EQ1291" s="90"/>
      <c r="ER1291" s="90"/>
      <c r="ES1291" s="90"/>
      <c r="ET1291" s="90"/>
      <c r="EU1291" s="90"/>
      <c r="EV1291" s="90"/>
    </row>
    <row r="1292" spans="129:152" ht="6" customHeight="1">
      <c r="DY1292" s="97"/>
      <c r="DZ1292" s="97"/>
      <c r="EA1292" s="97"/>
      <c r="EB1292" s="97"/>
      <c r="EC1292" s="97"/>
      <c r="ED1292" s="97"/>
      <c r="EE1292" s="97"/>
      <c r="EF1292" s="97"/>
      <c r="EG1292" s="97"/>
      <c r="EH1292" s="97"/>
      <c r="EI1292" s="97"/>
      <c r="EJ1292" s="83"/>
      <c r="EK1292" s="83"/>
      <c r="EL1292" s="83"/>
      <c r="EM1292" s="34"/>
      <c r="EN1292" s="90"/>
      <c r="EO1292" s="90"/>
      <c r="EP1292" s="90"/>
      <c r="EQ1292" s="90"/>
      <c r="ER1292" s="90"/>
      <c r="ES1292" s="90"/>
      <c r="ET1292" s="90"/>
      <c r="EU1292" s="90"/>
      <c r="EV1292" s="90"/>
    </row>
    <row r="1293" spans="129:152" ht="6" customHeight="1">
      <c r="DY1293" s="97"/>
      <c r="DZ1293" s="97"/>
      <c r="EA1293" s="97"/>
      <c r="EB1293" s="97"/>
      <c r="EC1293" s="97"/>
      <c r="ED1293" s="97"/>
      <c r="EE1293" s="97"/>
      <c r="EF1293" s="97"/>
      <c r="EG1293" s="97"/>
      <c r="EH1293" s="97"/>
      <c r="EI1293" s="97"/>
      <c r="EJ1293" s="83"/>
      <c r="EK1293" s="83"/>
      <c r="EL1293" s="83"/>
      <c r="EM1293" s="34"/>
      <c r="EN1293" s="90"/>
      <c r="EO1293" s="90"/>
      <c r="EP1293" s="90"/>
      <c r="EQ1293" s="90"/>
      <c r="ER1293" s="90"/>
      <c r="ES1293" s="90"/>
      <c r="ET1293" s="90"/>
      <c r="EU1293" s="90"/>
      <c r="EV1293" s="90"/>
    </row>
    <row r="1294" spans="129:152" ht="6" customHeight="1">
      <c r="DY1294" s="97"/>
      <c r="DZ1294" s="97"/>
      <c r="EA1294" s="97"/>
      <c r="EB1294" s="97"/>
      <c r="EC1294" s="97"/>
      <c r="ED1294" s="97"/>
      <c r="EE1294" s="97"/>
      <c r="EF1294" s="97"/>
      <c r="EG1294" s="97"/>
      <c r="EH1294" s="97"/>
      <c r="EI1294" s="97"/>
      <c r="EJ1294" s="83"/>
      <c r="EK1294" s="83"/>
      <c r="EL1294" s="83"/>
      <c r="EM1294" s="34"/>
      <c r="EN1294" s="90"/>
      <c r="EO1294" s="90"/>
      <c r="EP1294" s="90"/>
      <c r="EQ1294" s="90"/>
      <c r="ER1294" s="90"/>
      <c r="ES1294" s="90"/>
      <c r="ET1294" s="90"/>
      <c r="EU1294" s="90"/>
      <c r="EV1294" s="90"/>
    </row>
    <row r="1295" spans="129:152" ht="6" customHeight="1">
      <c r="DY1295" s="97"/>
      <c r="DZ1295" s="97"/>
      <c r="EA1295" s="97"/>
      <c r="EB1295" s="97"/>
      <c r="EC1295" s="97"/>
      <c r="ED1295" s="97"/>
      <c r="EE1295" s="97"/>
      <c r="EF1295" s="97"/>
      <c r="EG1295" s="97"/>
      <c r="EH1295" s="97"/>
      <c r="EI1295" s="97"/>
      <c r="EJ1295" s="83"/>
      <c r="EK1295" s="83"/>
      <c r="EL1295" s="83"/>
      <c r="EM1295" s="34"/>
      <c r="EN1295" s="90"/>
      <c r="EO1295" s="90"/>
      <c r="EP1295" s="90"/>
      <c r="EQ1295" s="90"/>
      <c r="ER1295" s="90"/>
      <c r="ES1295" s="90"/>
      <c r="ET1295" s="90"/>
      <c r="EU1295" s="90"/>
      <c r="EV1295" s="90"/>
    </row>
    <row r="1296" spans="129:152" ht="6" customHeight="1">
      <c r="DY1296" s="97"/>
      <c r="DZ1296" s="97"/>
      <c r="EA1296" s="97"/>
      <c r="EB1296" s="97"/>
      <c r="EC1296" s="97"/>
      <c r="ED1296" s="97"/>
      <c r="EE1296" s="97"/>
      <c r="EF1296" s="97"/>
      <c r="EG1296" s="97"/>
      <c r="EH1296" s="97"/>
      <c r="EI1296" s="97"/>
      <c r="EJ1296" s="83"/>
      <c r="EK1296" s="83"/>
      <c r="EL1296" s="83"/>
      <c r="EM1296" s="34"/>
      <c r="EN1296" s="90"/>
      <c r="EO1296" s="90"/>
      <c r="EP1296" s="90"/>
      <c r="EQ1296" s="90"/>
      <c r="ER1296" s="90"/>
      <c r="ES1296" s="90"/>
      <c r="ET1296" s="90"/>
      <c r="EU1296" s="90"/>
      <c r="EV1296" s="90"/>
    </row>
    <row r="1297" spans="129:152" ht="6" customHeight="1">
      <c r="DY1297" s="97"/>
      <c r="DZ1297" s="97"/>
      <c r="EA1297" s="97"/>
      <c r="EB1297" s="97"/>
      <c r="EC1297" s="97"/>
      <c r="ED1297" s="97"/>
      <c r="EE1297" s="97"/>
      <c r="EF1297" s="97"/>
      <c r="EG1297" s="97"/>
      <c r="EH1297" s="97"/>
      <c r="EI1297" s="97"/>
      <c r="EJ1297" s="83"/>
      <c r="EK1297" s="83"/>
      <c r="EL1297" s="83"/>
      <c r="EM1297" s="34"/>
      <c r="EN1297" s="90"/>
      <c r="EO1297" s="90"/>
      <c r="EP1297" s="90"/>
      <c r="EQ1297" s="90"/>
      <c r="ER1297" s="90"/>
      <c r="ES1297" s="90"/>
      <c r="ET1297" s="90"/>
      <c r="EU1297" s="90"/>
      <c r="EV1297" s="90"/>
    </row>
    <row r="1298" spans="129:152" ht="6" customHeight="1">
      <c r="DY1298" s="97"/>
      <c r="DZ1298" s="97"/>
      <c r="EA1298" s="97"/>
      <c r="EB1298" s="97"/>
      <c r="EC1298" s="97"/>
      <c r="ED1298" s="97"/>
      <c r="EE1298" s="97"/>
      <c r="EF1298" s="97"/>
      <c r="EG1298" s="97"/>
      <c r="EH1298" s="97"/>
      <c r="EI1298" s="97"/>
      <c r="EJ1298" s="83"/>
      <c r="EK1298" s="83"/>
      <c r="EL1298" s="83"/>
      <c r="EM1298" s="34"/>
      <c r="EN1298" s="90"/>
      <c r="EO1298" s="90"/>
      <c r="EP1298" s="90"/>
      <c r="EQ1298" s="90"/>
      <c r="ER1298" s="90"/>
      <c r="ES1298" s="90"/>
      <c r="ET1298" s="90"/>
      <c r="EU1298" s="90"/>
      <c r="EV1298" s="90"/>
    </row>
    <row r="1299" spans="129:152" ht="6" customHeight="1">
      <c r="DY1299" s="97"/>
      <c r="DZ1299" s="97"/>
      <c r="EA1299" s="97"/>
      <c r="EB1299" s="97"/>
      <c r="EC1299" s="97"/>
      <c r="ED1299" s="97"/>
      <c r="EE1299" s="97"/>
      <c r="EF1299" s="97"/>
      <c r="EG1299" s="97"/>
      <c r="EH1299" s="97"/>
      <c r="EI1299" s="97"/>
      <c r="EJ1299" s="83"/>
      <c r="EK1299" s="83"/>
      <c r="EL1299" s="83"/>
      <c r="EM1299" s="34"/>
      <c r="EN1299" s="90"/>
      <c r="EO1299" s="90"/>
      <c r="EP1299" s="90"/>
      <c r="EQ1299" s="90"/>
      <c r="ER1299" s="90"/>
      <c r="ES1299" s="90"/>
      <c r="ET1299" s="90"/>
      <c r="EU1299" s="90"/>
      <c r="EV1299" s="90"/>
    </row>
    <row r="1300" spans="129:152" ht="6" customHeight="1">
      <c r="DY1300" s="97"/>
      <c r="DZ1300" s="97"/>
      <c r="EA1300" s="97"/>
      <c r="EB1300" s="97"/>
      <c r="EC1300" s="97"/>
      <c r="ED1300" s="97"/>
      <c r="EE1300" s="97"/>
      <c r="EF1300" s="97"/>
      <c r="EG1300" s="97"/>
      <c r="EH1300" s="97"/>
      <c r="EI1300" s="97"/>
      <c r="EJ1300" s="83"/>
      <c r="EK1300" s="83"/>
      <c r="EL1300" s="83"/>
      <c r="EM1300" s="34"/>
      <c r="EN1300" s="90"/>
      <c r="EO1300" s="90"/>
      <c r="EP1300" s="90"/>
      <c r="EQ1300" s="90"/>
      <c r="ER1300" s="90"/>
      <c r="ES1300" s="90"/>
      <c r="ET1300" s="90"/>
      <c r="EU1300" s="90"/>
      <c r="EV1300" s="90"/>
    </row>
    <row r="1301" spans="129:152" ht="6" customHeight="1">
      <c r="DY1301" s="97"/>
      <c r="DZ1301" s="97"/>
      <c r="EA1301" s="97"/>
      <c r="EB1301" s="97"/>
      <c r="EC1301" s="97"/>
      <c r="ED1301" s="97"/>
      <c r="EE1301" s="97"/>
      <c r="EF1301" s="97"/>
      <c r="EG1301" s="97"/>
      <c r="EH1301" s="97"/>
      <c r="EI1301" s="97"/>
      <c r="EJ1301" s="83"/>
      <c r="EK1301" s="83"/>
      <c r="EL1301" s="83"/>
      <c r="EM1301" s="34"/>
      <c r="EN1301" s="90"/>
      <c r="EO1301" s="90"/>
      <c r="EP1301" s="90"/>
      <c r="EQ1301" s="90"/>
      <c r="ER1301" s="90"/>
      <c r="ES1301" s="90"/>
      <c r="ET1301" s="90"/>
      <c r="EU1301" s="90"/>
      <c r="EV1301" s="90"/>
    </row>
    <row r="1302" spans="129:152" ht="6" customHeight="1">
      <c r="DY1302" s="97"/>
      <c r="DZ1302" s="97"/>
      <c r="EA1302" s="97"/>
      <c r="EB1302" s="97"/>
      <c r="EC1302" s="97"/>
      <c r="ED1302" s="97"/>
      <c r="EE1302" s="97"/>
      <c r="EF1302" s="97"/>
      <c r="EG1302" s="97"/>
      <c r="EH1302" s="97"/>
      <c r="EI1302" s="97"/>
      <c r="EJ1302" s="83"/>
      <c r="EK1302" s="83"/>
      <c r="EL1302" s="83"/>
      <c r="EM1302" s="34"/>
      <c r="EN1302" s="90"/>
      <c r="EO1302" s="90"/>
      <c r="EP1302" s="90"/>
      <c r="EQ1302" s="90"/>
      <c r="ER1302" s="90"/>
      <c r="ES1302" s="90"/>
      <c r="ET1302" s="90"/>
      <c r="EU1302" s="90"/>
      <c r="EV1302" s="90"/>
    </row>
    <row r="1303" spans="129:152" ht="6" customHeight="1">
      <c r="DY1303" s="97"/>
      <c r="DZ1303" s="97"/>
      <c r="EA1303" s="97"/>
      <c r="EB1303" s="97"/>
      <c r="EC1303" s="97"/>
      <c r="ED1303" s="97"/>
      <c r="EE1303" s="97"/>
      <c r="EF1303" s="97"/>
      <c r="EG1303" s="97"/>
      <c r="EH1303" s="97"/>
      <c r="EI1303" s="97"/>
      <c r="EJ1303" s="83"/>
      <c r="EK1303" s="83"/>
      <c r="EL1303" s="83"/>
      <c r="EM1303" s="34"/>
      <c r="EN1303" s="90"/>
      <c r="EO1303" s="90"/>
      <c r="EP1303" s="90"/>
      <c r="EQ1303" s="90"/>
      <c r="ER1303" s="90"/>
      <c r="ES1303" s="90"/>
      <c r="ET1303" s="90"/>
      <c r="EU1303" s="90"/>
      <c r="EV1303" s="90"/>
    </row>
    <row r="1304" spans="129:152" ht="6" customHeight="1">
      <c r="DY1304" s="97"/>
      <c r="DZ1304" s="97"/>
      <c r="EA1304" s="97"/>
      <c r="EB1304" s="97"/>
      <c r="EC1304" s="97"/>
      <c r="ED1304" s="97"/>
      <c r="EE1304" s="97"/>
      <c r="EF1304" s="97"/>
      <c r="EG1304" s="97"/>
      <c r="EH1304" s="97"/>
      <c r="EI1304" s="97"/>
      <c r="EJ1304" s="83"/>
      <c r="EK1304" s="83"/>
      <c r="EL1304" s="83"/>
      <c r="EN1304" s="90"/>
      <c r="EO1304" s="90"/>
      <c r="EP1304" s="90"/>
      <c r="EQ1304" s="90"/>
      <c r="ER1304" s="90"/>
      <c r="ES1304" s="90"/>
      <c r="ET1304" s="90"/>
      <c r="EU1304" s="90"/>
      <c r="EV1304" s="90"/>
    </row>
    <row r="1305" spans="129:152" ht="6" customHeight="1">
      <c r="DY1305" s="97"/>
      <c r="DZ1305" s="97"/>
      <c r="EA1305" s="97"/>
      <c r="EB1305" s="97"/>
      <c r="EC1305" s="97"/>
      <c r="ED1305" s="97"/>
      <c r="EE1305" s="97"/>
      <c r="EF1305" s="97"/>
      <c r="EG1305" s="97"/>
      <c r="EH1305" s="97"/>
      <c r="EI1305" s="97"/>
      <c r="EJ1305" s="83"/>
      <c r="EK1305" s="83"/>
      <c r="EL1305" s="83"/>
      <c r="EN1305" s="90"/>
      <c r="EO1305" s="90"/>
      <c r="EP1305" s="90"/>
      <c r="EQ1305" s="90"/>
      <c r="ER1305" s="90"/>
      <c r="ES1305" s="90"/>
      <c r="ET1305" s="90"/>
      <c r="EU1305" s="90"/>
      <c r="EV1305" s="90"/>
    </row>
    <row r="1306" spans="129:152" ht="6" customHeight="1">
      <c r="DY1306" s="97"/>
      <c r="DZ1306" s="97"/>
      <c r="EA1306" s="97"/>
      <c r="EB1306" s="97"/>
      <c r="EC1306" s="97"/>
      <c r="ED1306" s="97"/>
      <c r="EE1306" s="97"/>
      <c r="EF1306" s="97"/>
      <c r="EG1306" s="97"/>
      <c r="EH1306" s="97"/>
      <c r="EI1306" s="97"/>
      <c r="EJ1306" s="83"/>
      <c r="EK1306" s="83"/>
      <c r="EL1306" s="83"/>
      <c r="EN1306" s="90"/>
      <c r="EO1306" s="90"/>
      <c r="EP1306" s="90"/>
      <c r="EQ1306" s="90"/>
      <c r="ER1306" s="90"/>
      <c r="ES1306" s="90"/>
      <c r="ET1306" s="90"/>
      <c r="EU1306" s="90"/>
      <c r="EV1306" s="90"/>
    </row>
    <row r="1307" spans="129:152" ht="6" customHeight="1">
      <c r="DY1307" s="97"/>
      <c r="DZ1307" s="97"/>
      <c r="EA1307" s="97"/>
      <c r="EB1307" s="97"/>
      <c r="EC1307" s="97"/>
      <c r="ED1307" s="97"/>
      <c r="EE1307" s="97"/>
      <c r="EF1307" s="97"/>
      <c r="EG1307" s="97"/>
      <c r="EH1307" s="97"/>
      <c r="EI1307" s="97"/>
      <c r="EJ1307" s="83"/>
      <c r="EK1307" s="83"/>
      <c r="EL1307" s="83"/>
      <c r="EN1307" s="90"/>
      <c r="EO1307" s="90"/>
      <c r="EP1307" s="90"/>
      <c r="EQ1307" s="90"/>
      <c r="ER1307" s="90"/>
      <c r="ES1307" s="90"/>
      <c r="ET1307" s="90"/>
      <c r="EU1307" s="90"/>
      <c r="EV1307" s="90"/>
    </row>
    <row r="1308" spans="129:152" ht="6" customHeight="1">
      <c r="DY1308" s="97"/>
      <c r="DZ1308" s="97"/>
      <c r="EA1308" s="97"/>
      <c r="EB1308" s="97"/>
      <c r="EC1308" s="97"/>
      <c r="ED1308" s="97"/>
      <c r="EE1308" s="97"/>
      <c r="EF1308" s="97"/>
      <c r="EG1308" s="97"/>
      <c r="EH1308" s="97"/>
      <c r="EI1308" s="97"/>
      <c r="EJ1308" s="83"/>
      <c r="EK1308" s="83"/>
      <c r="EL1308" s="83"/>
      <c r="EN1308" s="90"/>
      <c r="EO1308" s="90"/>
      <c r="EP1308" s="90"/>
      <c r="EQ1308" s="90"/>
      <c r="ER1308" s="90"/>
      <c r="ES1308" s="90"/>
      <c r="ET1308" s="90"/>
      <c r="EU1308" s="90"/>
      <c r="EV1308" s="90"/>
    </row>
    <row r="1309" spans="129:152" ht="6" customHeight="1">
      <c r="DY1309" s="97"/>
      <c r="DZ1309" s="97"/>
      <c r="EA1309" s="97"/>
      <c r="EB1309" s="97"/>
      <c r="EC1309" s="97"/>
      <c r="ED1309" s="97"/>
      <c r="EE1309" s="97"/>
      <c r="EF1309" s="97"/>
      <c r="EG1309" s="97"/>
      <c r="EH1309" s="97"/>
      <c r="EI1309" s="97"/>
      <c r="EJ1309" s="83"/>
      <c r="EK1309" s="83"/>
      <c r="EL1309" s="83"/>
      <c r="EN1309" s="90"/>
      <c r="EO1309" s="90"/>
      <c r="EP1309" s="90"/>
      <c r="EQ1309" s="90"/>
      <c r="ER1309" s="90"/>
      <c r="ES1309" s="90"/>
      <c r="ET1309" s="90"/>
      <c r="EU1309" s="90"/>
      <c r="EV1309" s="90"/>
    </row>
    <row r="1310" spans="129:152" ht="6" customHeight="1">
      <c r="DY1310" s="97"/>
      <c r="DZ1310" s="97"/>
      <c r="EA1310" s="97"/>
      <c r="EB1310" s="97"/>
      <c r="EC1310" s="97"/>
      <c r="ED1310" s="97"/>
      <c r="EE1310" s="97"/>
      <c r="EF1310" s="97"/>
      <c r="EG1310" s="97"/>
      <c r="EH1310" s="97"/>
      <c r="EI1310" s="97"/>
      <c r="EJ1310" s="83"/>
      <c r="EK1310" s="83"/>
      <c r="EL1310" s="83"/>
      <c r="EN1310" s="90"/>
      <c r="EO1310" s="90"/>
      <c r="EP1310" s="90"/>
      <c r="EQ1310" s="90"/>
      <c r="ER1310" s="90"/>
      <c r="ES1310" s="90"/>
      <c r="ET1310" s="90"/>
      <c r="EU1310" s="90"/>
      <c r="EV1310" s="90"/>
    </row>
    <row r="1311" spans="129:152" ht="6" customHeight="1">
      <c r="DY1311" s="97"/>
      <c r="DZ1311" s="97"/>
      <c r="EA1311" s="97"/>
      <c r="EB1311" s="97"/>
      <c r="EC1311" s="97"/>
      <c r="ED1311" s="97"/>
      <c r="EE1311" s="97"/>
      <c r="EF1311" s="97"/>
      <c r="EG1311" s="97"/>
      <c r="EH1311" s="97"/>
      <c r="EI1311" s="97"/>
      <c r="EJ1311" s="83"/>
      <c r="EK1311" s="83"/>
      <c r="EL1311" s="83"/>
      <c r="EN1311" s="90"/>
      <c r="EO1311" s="90"/>
      <c r="EP1311" s="90"/>
      <c r="EQ1311" s="90"/>
      <c r="ER1311" s="90"/>
      <c r="ES1311" s="90"/>
      <c r="ET1311" s="90"/>
      <c r="EU1311" s="90"/>
      <c r="EV1311" s="90"/>
    </row>
    <row r="1312" spans="129:152" ht="6" customHeight="1">
      <c r="DY1312" s="97"/>
      <c r="DZ1312" s="97"/>
      <c r="EA1312" s="97"/>
      <c r="EB1312" s="97"/>
      <c r="EC1312" s="97"/>
      <c r="ED1312" s="97"/>
      <c r="EE1312" s="97"/>
      <c r="EF1312" s="97"/>
      <c r="EG1312" s="97"/>
      <c r="EH1312" s="97"/>
      <c r="EI1312" s="97"/>
      <c r="EJ1312" s="83"/>
      <c r="EK1312" s="83"/>
      <c r="EL1312" s="83"/>
      <c r="EN1312" s="90"/>
      <c r="EO1312" s="90"/>
      <c r="EP1312" s="90"/>
      <c r="EQ1312" s="90"/>
      <c r="ER1312" s="90"/>
      <c r="ES1312" s="90"/>
      <c r="ET1312" s="90"/>
      <c r="EU1312" s="90"/>
      <c r="EV1312" s="90"/>
    </row>
    <row r="1313" spans="129:152" ht="6" customHeight="1">
      <c r="DY1313" s="97"/>
      <c r="DZ1313" s="97"/>
      <c r="EA1313" s="97"/>
      <c r="EB1313" s="97"/>
      <c r="EC1313" s="97"/>
      <c r="ED1313" s="97"/>
      <c r="EE1313" s="97"/>
      <c r="EF1313" s="97"/>
      <c r="EG1313" s="97"/>
      <c r="EH1313" s="97"/>
      <c r="EI1313" s="97"/>
      <c r="EJ1313" s="83"/>
      <c r="EK1313" s="83"/>
      <c r="EL1313" s="83"/>
      <c r="EN1313" s="90"/>
      <c r="EO1313" s="90"/>
      <c r="EP1313" s="90"/>
      <c r="EQ1313" s="90"/>
      <c r="ER1313" s="90"/>
      <c r="ES1313" s="90"/>
      <c r="ET1313" s="90"/>
      <c r="EU1313" s="90"/>
      <c r="EV1313" s="90"/>
    </row>
    <row r="1314" spans="129:152" ht="6" customHeight="1">
      <c r="DY1314" s="97"/>
      <c r="DZ1314" s="97"/>
      <c r="EA1314" s="97"/>
      <c r="EB1314" s="97"/>
      <c r="EC1314" s="97"/>
      <c r="ED1314" s="97"/>
      <c r="EE1314" s="97"/>
      <c r="EF1314" s="97"/>
      <c r="EG1314" s="97"/>
      <c r="EH1314" s="97"/>
      <c r="EI1314" s="97"/>
      <c r="EJ1314" s="83"/>
      <c r="EK1314" s="83"/>
      <c r="EL1314" s="83"/>
      <c r="EN1314" s="90"/>
      <c r="EO1314" s="90"/>
      <c r="EP1314" s="90"/>
      <c r="EQ1314" s="90"/>
      <c r="ER1314" s="90"/>
      <c r="ES1314" s="90"/>
      <c r="ET1314" s="90"/>
      <c r="EU1314" s="90"/>
      <c r="EV1314" s="90"/>
    </row>
    <row r="1315" spans="129:152" ht="6" customHeight="1">
      <c r="DY1315" s="97"/>
      <c r="DZ1315" s="97"/>
      <c r="EA1315" s="97"/>
      <c r="EB1315" s="97"/>
      <c r="EC1315" s="97"/>
      <c r="ED1315" s="97"/>
      <c r="EE1315" s="97"/>
      <c r="EF1315" s="97"/>
      <c r="EG1315" s="97"/>
      <c r="EH1315" s="97"/>
      <c r="EI1315" s="97"/>
      <c r="EJ1315" s="83"/>
      <c r="EK1315" s="83"/>
      <c r="EL1315" s="83"/>
    </row>
    <row r="1316" spans="129:152" ht="6" customHeight="1">
      <c r="DY1316" s="97"/>
      <c r="DZ1316" s="97"/>
      <c r="EA1316" s="97"/>
      <c r="EB1316" s="97"/>
      <c r="EC1316" s="97"/>
      <c r="ED1316" s="97"/>
      <c r="EE1316" s="97"/>
      <c r="EF1316" s="97"/>
      <c r="EG1316" s="97"/>
      <c r="EH1316" s="97"/>
      <c r="EI1316" s="97"/>
      <c r="EJ1316" s="83"/>
      <c r="EK1316" s="83"/>
      <c r="EL1316" s="83"/>
    </row>
    <row r="1317" spans="129:152" ht="6" customHeight="1">
      <c r="DY1317" s="97"/>
      <c r="DZ1317" s="97"/>
      <c r="EA1317" s="97"/>
      <c r="EB1317" s="97"/>
      <c r="EC1317" s="97"/>
      <c r="ED1317" s="97"/>
      <c r="EE1317" s="97"/>
      <c r="EF1317" s="97"/>
      <c r="EG1317" s="97"/>
      <c r="EH1317" s="97"/>
      <c r="EI1317" s="97"/>
      <c r="EJ1317" s="83"/>
      <c r="EK1317" s="83"/>
      <c r="EL1317" s="83"/>
    </row>
    <row r="1318" spans="129:152" ht="6" customHeight="1">
      <c r="DY1318" s="34"/>
      <c r="DZ1318" s="34"/>
      <c r="EA1318" s="34"/>
      <c r="EB1318" s="34"/>
      <c r="EC1318" s="34"/>
      <c r="ED1318" s="34"/>
      <c r="EE1318" s="34"/>
    </row>
    <row r="1328" spans="129:152" ht="6" customHeight="1">
      <c r="DY1328" s="34"/>
      <c r="DZ1328" s="34"/>
      <c r="EA1328" s="34"/>
      <c r="EB1328" s="34"/>
      <c r="EC1328" s="34"/>
      <c r="ED1328" s="34"/>
      <c r="EE1328" s="34"/>
    </row>
    <row r="1329" spans="129:135" ht="6" customHeight="1">
      <c r="DY1329" s="34"/>
      <c r="DZ1329" s="34"/>
      <c r="EA1329" s="34"/>
      <c r="EB1329" s="34"/>
      <c r="EC1329" s="34"/>
      <c r="ED1329" s="34"/>
      <c r="EE1329" s="34"/>
    </row>
    <row r="1330" spans="129:135" ht="6" customHeight="1">
      <c r="DY1330" s="34"/>
      <c r="DZ1330" s="34"/>
      <c r="EA1330" s="34"/>
      <c r="EB1330" s="34"/>
      <c r="EC1330" s="34"/>
      <c r="ED1330" s="34"/>
      <c r="EE1330" s="34"/>
    </row>
    <row r="1331" spans="129:135" ht="6" customHeight="1">
      <c r="DY1331" s="34"/>
      <c r="DZ1331" s="34"/>
      <c r="EA1331" s="34"/>
      <c r="EB1331" s="34"/>
      <c r="EC1331" s="34"/>
      <c r="ED1331" s="34"/>
      <c r="EE1331" s="34"/>
    </row>
    <row r="1332" spans="129:135" ht="6" customHeight="1">
      <c r="DY1332" s="34"/>
      <c r="DZ1332" s="34"/>
      <c r="EA1332" s="34"/>
      <c r="EB1332" s="34"/>
      <c r="EC1332" s="34"/>
      <c r="ED1332" s="34"/>
      <c r="EE1332" s="34"/>
    </row>
    <row r="1333" spans="129:135" ht="6" customHeight="1">
      <c r="DY1333" s="34"/>
      <c r="DZ1333" s="34"/>
      <c r="EA1333" s="34"/>
      <c r="EB1333" s="34"/>
      <c r="EC1333" s="34"/>
      <c r="ED1333" s="34"/>
      <c r="EE1333" s="34"/>
    </row>
    <row r="1334" spans="129:135" ht="6" customHeight="1">
      <c r="DY1334" s="34"/>
      <c r="DZ1334" s="34"/>
      <c r="EA1334" s="34"/>
      <c r="EB1334" s="34"/>
      <c r="EC1334" s="34"/>
      <c r="ED1334" s="34"/>
      <c r="EE1334" s="34"/>
    </row>
    <row r="1335" spans="129:135" ht="6" customHeight="1">
      <c r="DY1335" s="34"/>
      <c r="DZ1335" s="34"/>
      <c r="EA1335" s="34"/>
      <c r="EB1335" s="34"/>
      <c r="EC1335" s="34"/>
      <c r="ED1335" s="34"/>
      <c r="EE1335" s="34"/>
    </row>
    <row r="1336" spans="129:135" ht="6" customHeight="1">
      <c r="DY1336" s="34"/>
      <c r="DZ1336" s="34"/>
      <c r="EA1336" s="34"/>
      <c r="EB1336" s="34"/>
      <c r="EC1336" s="34"/>
      <c r="ED1336" s="34"/>
      <c r="EE1336" s="34"/>
    </row>
    <row r="1337" spans="129:135" ht="6" customHeight="1">
      <c r="DY1337" s="34"/>
      <c r="DZ1337" s="34"/>
      <c r="EA1337" s="34"/>
      <c r="EB1337" s="34"/>
      <c r="EC1337" s="34"/>
      <c r="ED1337" s="34"/>
      <c r="EE1337" s="34"/>
    </row>
    <row r="1338" spans="129:135" ht="6" customHeight="1">
      <c r="DY1338" s="34"/>
      <c r="DZ1338" s="34"/>
      <c r="EA1338" s="34"/>
      <c r="EB1338" s="34"/>
      <c r="EC1338" s="34"/>
      <c r="ED1338" s="34"/>
      <c r="EE1338" s="34"/>
    </row>
    <row r="1339" spans="129:135" ht="6" customHeight="1">
      <c r="DY1339" s="34"/>
      <c r="DZ1339" s="34"/>
      <c r="EA1339" s="34"/>
      <c r="EB1339" s="34"/>
      <c r="EC1339" s="34"/>
      <c r="ED1339" s="34"/>
      <c r="EE1339" s="34"/>
    </row>
    <row r="1340" spans="129:135" ht="6" customHeight="1">
      <c r="DY1340" s="34"/>
      <c r="DZ1340" s="34"/>
      <c r="EA1340" s="34"/>
      <c r="EB1340" s="34"/>
      <c r="EC1340" s="34"/>
      <c r="ED1340" s="34"/>
      <c r="EE1340" s="34"/>
    </row>
    <row r="1341" spans="129:135" ht="6" customHeight="1">
      <c r="DY1341" s="34"/>
      <c r="DZ1341" s="34"/>
      <c r="EA1341" s="34"/>
      <c r="EB1341" s="34"/>
      <c r="EC1341" s="34"/>
      <c r="ED1341" s="34"/>
      <c r="EE1341" s="34"/>
    </row>
    <row r="1342" spans="129:135" ht="6" customHeight="1">
      <c r="DY1342" s="34"/>
      <c r="DZ1342" s="34"/>
      <c r="EA1342" s="34"/>
      <c r="EB1342" s="34"/>
      <c r="EC1342" s="34"/>
      <c r="ED1342" s="34"/>
      <c r="EE1342" s="34"/>
    </row>
    <row r="1343" spans="129:135" ht="6" customHeight="1">
      <c r="DY1343" s="34"/>
      <c r="DZ1343" s="34"/>
      <c r="EA1343" s="34"/>
      <c r="EB1343" s="34"/>
      <c r="EC1343" s="34"/>
      <c r="ED1343" s="34"/>
      <c r="EE1343" s="34"/>
    </row>
    <row r="1344" spans="129:135" ht="6" customHeight="1">
      <c r="DY1344" s="34"/>
      <c r="DZ1344" s="34"/>
      <c r="EA1344" s="34"/>
      <c r="EB1344" s="34"/>
      <c r="EC1344" s="34"/>
      <c r="ED1344" s="34"/>
      <c r="EE1344" s="34"/>
    </row>
    <row r="1345" spans="123:152" ht="6" customHeight="1">
      <c r="DY1345" s="34"/>
      <c r="DZ1345" s="34"/>
      <c r="EA1345" s="34"/>
      <c r="EB1345" s="34"/>
      <c r="EC1345" s="34"/>
      <c r="ED1345" s="34"/>
      <c r="EE1345" s="34"/>
    </row>
    <row r="1346" spans="123:152" ht="6" customHeight="1">
      <c r="DY1346" s="34"/>
      <c r="DZ1346" s="34"/>
      <c r="EA1346" s="34"/>
      <c r="EB1346" s="34"/>
      <c r="EC1346" s="34"/>
      <c r="ED1346" s="34"/>
      <c r="EE1346" s="34"/>
    </row>
    <row r="1347" spans="123:152" ht="6" customHeight="1">
      <c r="DY1347" s="34"/>
      <c r="DZ1347" s="34"/>
      <c r="EA1347" s="34"/>
      <c r="EB1347" s="34"/>
      <c r="EC1347" s="34"/>
      <c r="ED1347" s="34"/>
      <c r="EE1347" s="34"/>
    </row>
    <row r="1348" spans="123:152" ht="6" customHeight="1">
      <c r="DY1348" s="34"/>
      <c r="DZ1348" s="34"/>
      <c r="EA1348" s="34"/>
      <c r="EB1348" s="34"/>
      <c r="EC1348" s="34"/>
      <c r="ED1348" s="34"/>
      <c r="EE1348" s="34"/>
    </row>
    <row r="1349" spans="123:152" ht="6" customHeight="1">
      <c r="DY1349" s="34"/>
      <c r="DZ1349" s="34"/>
      <c r="EA1349" s="34"/>
      <c r="EB1349" s="34"/>
      <c r="EC1349" s="34"/>
      <c r="ED1349" s="34"/>
      <c r="EE1349" s="34"/>
    </row>
    <row r="1350" spans="123:152" ht="6" customHeight="1">
      <c r="DY1350" s="34"/>
      <c r="DZ1350" s="34"/>
      <c r="EA1350" s="34"/>
      <c r="EB1350" s="34"/>
      <c r="EC1350" s="34"/>
      <c r="ED1350" s="34"/>
      <c r="EE1350" s="34"/>
    </row>
    <row r="1351" spans="123:152" ht="6" customHeight="1">
      <c r="DS1351" s="32"/>
      <c r="DT1351" s="32"/>
      <c r="DU1351" s="32"/>
      <c r="DV1351" s="32"/>
      <c r="DW1351" s="32"/>
      <c r="DX1351" s="32"/>
      <c r="EN1351" s="36"/>
      <c r="EO1351" s="36"/>
      <c r="EP1351" s="36"/>
      <c r="EQ1351" s="36"/>
      <c r="ER1351" s="36"/>
      <c r="ES1351" s="36"/>
      <c r="ET1351" s="36"/>
      <c r="EU1351" s="36"/>
      <c r="EV1351" s="36"/>
    </row>
    <row r="1352" spans="123:152" ht="6" customHeight="1">
      <c r="DS1352" s="32"/>
      <c r="DT1352" s="32"/>
      <c r="DU1352" s="32"/>
      <c r="DV1352" s="32"/>
      <c r="DW1352" s="32"/>
      <c r="DX1352" s="32"/>
      <c r="EN1352" s="36"/>
      <c r="EO1352" s="36"/>
      <c r="EP1352" s="36"/>
      <c r="EQ1352" s="36"/>
      <c r="ER1352" s="36"/>
      <c r="ES1352" s="36"/>
      <c r="ET1352" s="36"/>
      <c r="EU1352" s="36"/>
      <c r="EV1352" s="36"/>
    </row>
    <row r="1353" spans="123:152" ht="6" customHeight="1">
      <c r="DS1353" s="32"/>
      <c r="DT1353" s="32"/>
      <c r="DU1353" s="32"/>
      <c r="DV1353" s="32"/>
      <c r="DW1353" s="32"/>
      <c r="DX1353" s="32"/>
      <c r="DY1353" s="89" t="str">
        <f>成績入力!I1</f>
        <v>第三位</v>
      </c>
      <c r="DZ1353" s="89"/>
      <c r="EA1353" s="89"/>
      <c r="EB1353" s="89"/>
      <c r="EC1353" s="89"/>
      <c r="ED1353" s="89"/>
      <c r="EE1353" s="89"/>
      <c r="EF1353" s="89"/>
      <c r="EG1353" s="89"/>
      <c r="EH1353" s="89"/>
      <c r="EI1353" s="89"/>
      <c r="EJ1353" s="84"/>
      <c r="EK1353" s="84"/>
      <c r="EL1353" s="84"/>
      <c r="EN1353" s="36"/>
      <c r="EO1353" s="36"/>
      <c r="EP1353" s="36"/>
      <c r="EQ1353" s="36"/>
      <c r="ER1353" s="36"/>
      <c r="ES1353" s="36"/>
      <c r="ET1353" s="36"/>
      <c r="EU1353" s="36"/>
      <c r="EV1353" s="36"/>
    </row>
    <row r="1354" spans="123:152" ht="6" customHeight="1">
      <c r="DS1354" s="32"/>
      <c r="DT1354" s="32"/>
      <c r="DU1354" s="32"/>
      <c r="DV1354" s="32"/>
      <c r="DW1354" s="32"/>
      <c r="DX1354" s="32"/>
      <c r="DY1354" s="89"/>
      <c r="DZ1354" s="89"/>
      <c r="EA1354" s="89"/>
      <c r="EB1354" s="89"/>
      <c r="EC1354" s="89"/>
      <c r="ED1354" s="89"/>
      <c r="EE1354" s="89"/>
      <c r="EF1354" s="89"/>
      <c r="EG1354" s="89"/>
      <c r="EH1354" s="89"/>
      <c r="EI1354" s="89"/>
      <c r="EJ1354" s="84"/>
      <c r="EK1354" s="84"/>
      <c r="EL1354" s="84"/>
      <c r="EN1354" s="36"/>
      <c r="EO1354" s="36"/>
      <c r="EP1354" s="36"/>
      <c r="EQ1354" s="36"/>
      <c r="ER1354" s="36"/>
      <c r="ES1354" s="36"/>
      <c r="ET1354" s="36"/>
      <c r="EU1354" s="36"/>
      <c r="EV1354" s="36"/>
    </row>
    <row r="1355" spans="123:152" ht="6" customHeight="1">
      <c r="DS1355" s="32"/>
      <c r="DT1355" s="32"/>
      <c r="DU1355" s="32"/>
      <c r="DV1355" s="32"/>
      <c r="DW1355" s="32"/>
      <c r="DX1355" s="32"/>
      <c r="DY1355" s="89"/>
      <c r="DZ1355" s="89"/>
      <c r="EA1355" s="89"/>
      <c r="EB1355" s="89"/>
      <c r="EC1355" s="89"/>
      <c r="ED1355" s="89"/>
      <c r="EE1355" s="89"/>
      <c r="EF1355" s="89"/>
      <c r="EG1355" s="89"/>
      <c r="EH1355" s="89"/>
      <c r="EI1355" s="89"/>
      <c r="EJ1355" s="84"/>
      <c r="EK1355" s="84"/>
      <c r="EL1355" s="84"/>
    </row>
    <row r="1356" spans="123:152" ht="6" customHeight="1">
      <c r="DS1356" s="32"/>
      <c r="DT1356" s="32"/>
      <c r="DU1356" s="32"/>
      <c r="DV1356" s="32"/>
      <c r="DW1356" s="32"/>
      <c r="DX1356" s="32"/>
      <c r="DY1356" s="89"/>
      <c r="DZ1356" s="89"/>
      <c r="EA1356" s="89"/>
      <c r="EB1356" s="89"/>
      <c r="EC1356" s="89"/>
      <c r="ED1356" s="89"/>
      <c r="EE1356" s="89"/>
      <c r="EF1356" s="89"/>
      <c r="EG1356" s="89"/>
      <c r="EH1356" s="89"/>
      <c r="EI1356" s="89"/>
      <c r="EJ1356" s="84"/>
      <c r="EK1356" s="84"/>
      <c r="EL1356" s="84"/>
      <c r="EM1356" s="34"/>
      <c r="EN1356" s="90" t="str">
        <f>EN36</f>
        <v xml:space="preserve">形 小学生男子一年 </v>
      </c>
      <c r="EO1356" s="90"/>
      <c r="EP1356" s="90"/>
      <c r="EQ1356" s="90"/>
      <c r="ER1356" s="90"/>
      <c r="ES1356" s="90"/>
      <c r="ET1356" s="90"/>
      <c r="EU1356" s="90"/>
      <c r="EV1356" s="90"/>
    </row>
    <row r="1357" spans="123:152" ht="6" customHeight="1">
      <c r="DS1357" s="32"/>
      <c r="DT1357" s="32"/>
      <c r="DU1357" s="32"/>
      <c r="DV1357" s="32"/>
      <c r="DW1357" s="32"/>
      <c r="DX1357" s="32"/>
      <c r="DY1357" s="89"/>
      <c r="DZ1357" s="89"/>
      <c r="EA1357" s="89"/>
      <c r="EB1357" s="89"/>
      <c r="EC1357" s="89"/>
      <c r="ED1357" s="89"/>
      <c r="EE1357" s="89"/>
      <c r="EF1357" s="89"/>
      <c r="EG1357" s="89"/>
      <c r="EH1357" s="89"/>
      <c r="EI1357" s="89"/>
      <c r="EJ1357" s="84"/>
      <c r="EK1357" s="84"/>
      <c r="EL1357" s="84"/>
      <c r="EM1357" s="34"/>
      <c r="EN1357" s="90"/>
      <c r="EO1357" s="90"/>
      <c r="EP1357" s="90"/>
      <c r="EQ1357" s="90"/>
      <c r="ER1357" s="90"/>
      <c r="ES1357" s="90"/>
      <c r="ET1357" s="90"/>
      <c r="EU1357" s="90"/>
      <c r="EV1357" s="90"/>
    </row>
    <row r="1358" spans="123:152" ht="6" customHeight="1">
      <c r="DS1358" s="32"/>
      <c r="DT1358" s="32"/>
      <c r="DU1358" s="32"/>
      <c r="DV1358" s="32"/>
      <c r="DW1358" s="32"/>
      <c r="DX1358" s="32"/>
      <c r="DY1358" s="89"/>
      <c r="DZ1358" s="89"/>
      <c r="EA1358" s="89"/>
      <c r="EB1358" s="89"/>
      <c r="EC1358" s="89"/>
      <c r="ED1358" s="89"/>
      <c r="EE1358" s="89"/>
      <c r="EF1358" s="89"/>
      <c r="EG1358" s="89"/>
      <c r="EH1358" s="89"/>
      <c r="EI1358" s="89"/>
      <c r="EJ1358" s="84"/>
      <c r="EK1358" s="84"/>
      <c r="EL1358" s="84"/>
      <c r="EM1358" s="34"/>
      <c r="EN1358" s="90"/>
      <c r="EO1358" s="90"/>
      <c r="EP1358" s="90"/>
      <c r="EQ1358" s="90"/>
      <c r="ER1358" s="90"/>
      <c r="ES1358" s="90"/>
      <c r="ET1358" s="90"/>
      <c r="EU1358" s="90"/>
      <c r="EV1358" s="90"/>
    </row>
    <row r="1359" spans="123:152" ht="6" customHeight="1">
      <c r="DS1359" s="32"/>
      <c r="DT1359" s="32"/>
      <c r="DU1359" s="32"/>
      <c r="DV1359" s="32"/>
      <c r="DW1359" s="32"/>
      <c r="DX1359" s="32"/>
      <c r="DY1359" s="89"/>
      <c r="DZ1359" s="89"/>
      <c r="EA1359" s="89"/>
      <c r="EB1359" s="89"/>
      <c r="EC1359" s="89"/>
      <c r="ED1359" s="89"/>
      <c r="EE1359" s="89"/>
      <c r="EF1359" s="89"/>
      <c r="EG1359" s="89"/>
      <c r="EH1359" s="89"/>
      <c r="EI1359" s="89"/>
      <c r="EJ1359" s="84"/>
      <c r="EK1359" s="84"/>
      <c r="EL1359" s="84"/>
      <c r="EM1359" s="34"/>
      <c r="EN1359" s="90"/>
      <c r="EO1359" s="90"/>
      <c r="EP1359" s="90"/>
      <c r="EQ1359" s="90"/>
      <c r="ER1359" s="90"/>
      <c r="ES1359" s="90"/>
      <c r="ET1359" s="90"/>
      <c r="EU1359" s="90"/>
      <c r="EV1359" s="90"/>
    </row>
    <row r="1360" spans="123:152" ht="6" customHeight="1">
      <c r="DS1360" s="32"/>
      <c r="DT1360" s="32"/>
      <c r="DU1360" s="32"/>
      <c r="DV1360" s="32"/>
      <c r="DW1360" s="32"/>
      <c r="DX1360" s="32"/>
      <c r="DY1360" s="89"/>
      <c r="DZ1360" s="89"/>
      <c r="EA1360" s="89"/>
      <c r="EB1360" s="89"/>
      <c r="EC1360" s="89"/>
      <c r="ED1360" s="89"/>
      <c r="EE1360" s="89"/>
      <c r="EF1360" s="89"/>
      <c r="EG1360" s="89"/>
      <c r="EH1360" s="89"/>
      <c r="EI1360" s="89"/>
      <c r="EJ1360" s="84"/>
      <c r="EK1360" s="84"/>
      <c r="EL1360" s="84"/>
      <c r="EM1360" s="34"/>
      <c r="EN1360" s="90"/>
      <c r="EO1360" s="90"/>
      <c r="EP1360" s="90"/>
      <c r="EQ1360" s="90"/>
      <c r="ER1360" s="90"/>
      <c r="ES1360" s="90"/>
      <c r="ET1360" s="90"/>
      <c r="EU1360" s="90"/>
      <c r="EV1360" s="90"/>
    </row>
    <row r="1361" spans="115:152" ht="6" customHeight="1">
      <c r="DS1361" s="32"/>
      <c r="DT1361" s="32"/>
      <c r="DU1361" s="32"/>
      <c r="DV1361" s="32"/>
      <c r="DW1361" s="32"/>
      <c r="DX1361" s="32"/>
      <c r="DY1361" s="89"/>
      <c r="DZ1361" s="89"/>
      <c r="EA1361" s="89"/>
      <c r="EB1361" s="89"/>
      <c r="EC1361" s="89"/>
      <c r="ED1361" s="89"/>
      <c r="EE1361" s="89"/>
      <c r="EF1361" s="89"/>
      <c r="EG1361" s="89"/>
      <c r="EH1361" s="89"/>
      <c r="EI1361" s="89"/>
      <c r="EJ1361" s="84"/>
      <c r="EK1361" s="84"/>
      <c r="EL1361" s="84"/>
      <c r="EM1361" s="34"/>
      <c r="EN1361" s="90"/>
      <c r="EO1361" s="90"/>
      <c r="EP1361" s="90"/>
      <c r="EQ1361" s="90"/>
      <c r="ER1361" s="90"/>
      <c r="ES1361" s="90"/>
      <c r="ET1361" s="90"/>
      <c r="EU1361" s="90"/>
      <c r="EV1361" s="90"/>
    </row>
    <row r="1362" spans="115:152" ht="6" customHeight="1">
      <c r="DS1362" s="32"/>
      <c r="DT1362" s="32"/>
      <c r="DU1362" s="32"/>
      <c r="DV1362" s="32"/>
      <c r="DW1362" s="32"/>
      <c r="DX1362" s="32"/>
      <c r="DY1362" s="89"/>
      <c r="DZ1362" s="89"/>
      <c r="EA1362" s="89"/>
      <c r="EB1362" s="89"/>
      <c r="EC1362" s="89"/>
      <c r="ED1362" s="89"/>
      <c r="EE1362" s="89"/>
      <c r="EF1362" s="89"/>
      <c r="EG1362" s="89"/>
      <c r="EH1362" s="89"/>
      <c r="EI1362" s="89"/>
      <c r="EJ1362" s="84"/>
      <c r="EK1362" s="84"/>
      <c r="EL1362" s="84"/>
      <c r="EM1362" s="34"/>
      <c r="EN1362" s="90"/>
      <c r="EO1362" s="90"/>
      <c r="EP1362" s="90"/>
      <c r="EQ1362" s="90"/>
      <c r="ER1362" s="90"/>
      <c r="ES1362" s="90"/>
      <c r="ET1362" s="90"/>
      <c r="EU1362" s="90"/>
      <c r="EV1362" s="90"/>
    </row>
    <row r="1363" spans="115:152" ht="6" customHeight="1">
      <c r="DS1363" s="32"/>
      <c r="DT1363" s="32"/>
      <c r="DU1363" s="32"/>
      <c r="DV1363" s="32"/>
      <c r="DW1363" s="32"/>
      <c r="DX1363" s="32"/>
      <c r="DY1363" s="89"/>
      <c r="DZ1363" s="89"/>
      <c r="EA1363" s="89"/>
      <c r="EB1363" s="89"/>
      <c r="EC1363" s="89"/>
      <c r="ED1363" s="89"/>
      <c r="EE1363" s="89"/>
      <c r="EF1363" s="89"/>
      <c r="EG1363" s="89"/>
      <c r="EH1363" s="89"/>
      <c r="EI1363" s="89"/>
      <c r="EJ1363" s="84"/>
      <c r="EK1363" s="84"/>
      <c r="EL1363" s="84"/>
      <c r="EM1363" s="34"/>
      <c r="EN1363" s="90"/>
      <c r="EO1363" s="90"/>
      <c r="EP1363" s="90"/>
      <c r="EQ1363" s="90"/>
      <c r="ER1363" s="90"/>
      <c r="ES1363" s="90"/>
      <c r="ET1363" s="90"/>
      <c r="EU1363" s="90"/>
      <c r="EV1363" s="90"/>
    </row>
    <row r="1364" spans="115:152" ht="6" customHeight="1">
      <c r="DS1364" s="32"/>
      <c r="DT1364" s="32"/>
      <c r="DU1364" s="32"/>
      <c r="DV1364" s="32"/>
      <c r="DW1364" s="32"/>
      <c r="DX1364" s="32"/>
      <c r="DY1364" s="89"/>
      <c r="DZ1364" s="89"/>
      <c r="EA1364" s="89"/>
      <c r="EB1364" s="89"/>
      <c r="EC1364" s="89"/>
      <c r="ED1364" s="89"/>
      <c r="EE1364" s="89"/>
      <c r="EF1364" s="89"/>
      <c r="EG1364" s="89"/>
      <c r="EH1364" s="89"/>
      <c r="EI1364" s="89"/>
      <c r="EJ1364" s="84"/>
      <c r="EK1364" s="84"/>
      <c r="EL1364" s="84"/>
      <c r="EM1364" s="34"/>
      <c r="EN1364" s="90"/>
      <c r="EO1364" s="90"/>
      <c r="EP1364" s="90"/>
      <c r="EQ1364" s="90"/>
      <c r="ER1364" s="90"/>
      <c r="ES1364" s="90"/>
      <c r="ET1364" s="90"/>
      <c r="EU1364" s="90"/>
      <c r="EV1364" s="90"/>
    </row>
    <row r="1365" spans="115:152" ht="6" customHeight="1">
      <c r="DS1365" s="32"/>
      <c r="DT1365" s="32"/>
      <c r="DU1365" s="32"/>
      <c r="DV1365" s="32"/>
      <c r="DW1365" s="32"/>
      <c r="DX1365" s="32"/>
      <c r="DY1365" s="89"/>
      <c r="DZ1365" s="89"/>
      <c r="EA1365" s="89"/>
      <c r="EB1365" s="89"/>
      <c r="EC1365" s="89"/>
      <c r="ED1365" s="89"/>
      <c r="EE1365" s="89"/>
      <c r="EF1365" s="89"/>
      <c r="EG1365" s="89"/>
      <c r="EH1365" s="89"/>
      <c r="EI1365" s="89"/>
      <c r="EJ1365" s="84"/>
      <c r="EK1365" s="84"/>
      <c r="EL1365" s="84"/>
      <c r="EM1365" s="34"/>
      <c r="EN1365" s="90"/>
      <c r="EO1365" s="90"/>
      <c r="EP1365" s="90"/>
      <c r="EQ1365" s="90"/>
      <c r="ER1365" s="90"/>
      <c r="ES1365" s="90"/>
      <c r="ET1365" s="90"/>
      <c r="EU1365" s="90"/>
      <c r="EV1365" s="90"/>
    </row>
    <row r="1366" spans="115:152" ht="6" customHeight="1">
      <c r="DS1366" s="32"/>
      <c r="DT1366" s="32"/>
      <c r="DU1366" s="32"/>
      <c r="DV1366" s="32"/>
      <c r="DW1366" s="32"/>
      <c r="DX1366" s="32"/>
      <c r="DY1366" s="89"/>
      <c r="DZ1366" s="89"/>
      <c r="EA1366" s="89"/>
      <c r="EB1366" s="89"/>
      <c r="EC1366" s="89"/>
      <c r="ED1366" s="89"/>
      <c r="EE1366" s="89"/>
      <c r="EF1366" s="89"/>
      <c r="EG1366" s="89"/>
      <c r="EH1366" s="89"/>
      <c r="EI1366" s="89"/>
      <c r="EJ1366" s="84"/>
      <c r="EK1366" s="84"/>
      <c r="EL1366" s="84"/>
      <c r="EM1366" s="34"/>
      <c r="EN1366" s="90"/>
      <c r="EO1366" s="90"/>
      <c r="EP1366" s="90"/>
      <c r="EQ1366" s="90"/>
      <c r="ER1366" s="90"/>
      <c r="ES1366" s="90"/>
      <c r="ET1366" s="90"/>
      <c r="EU1366" s="90"/>
      <c r="EV1366" s="90"/>
    </row>
    <row r="1367" spans="115:152" ht="6" customHeight="1">
      <c r="DS1367" s="32"/>
      <c r="DT1367" s="32"/>
      <c r="DU1367" s="32"/>
      <c r="DV1367" s="32"/>
      <c r="DW1367" s="32"/>
      <c r="DX1367" s="32"/>
      <c r="DY1367" s="89"/>
      <c r="DZ1367" s="89"/>
      <c r="EA1367" s="89"/>
      <c r="EB1367" s="89"/>
      <c r="EC1367" s="89"/>
      <c r="ED1367" s="89"/>
      <c r="EE1367" s="89"/>
      <c r="EF1367" s="89"/>
      <c r="EG1367" s="89"/>
      <c r="EH1367" s="89"/>
      <c r="EI1367" s="89"/>
      <c r="EJ1367" s="84"/>
      <c r="EK1367" s="84"/>
      <c r="EL1367" s="84"/>
      <c r="EM1367" s="34"/>
      <c r="EN1367" s="90"/>
      <c r="EO1367" s="90"/>
      <c r="EP1367" s="90"/>
      <c r="EQ1367" s="90"/>
      <c r="ER1367" s="90"/>
      <c r="ES1367" s="90"/>
      <c r="ET1367" s="90"/>
      <c r="EU1367" s="90"/>
      <c r="EV1367" s="90"/>
    </row>
    <row r="1368" spans="115:152" ht="6" customHeight="1">
      <c r="DS1368" s="32"/>
      <c r="DT1368" s="32"/>
      <c r="DU1368" s="32"/>
      <c r="DV1368" s="32"/>
      <c r="DW1368" s="32"/>
      <c r="DX1368" s="32"/>
      <c r="DY1368" s="89"/>
      <c r="DZ1368" s="89"/>
      <c r="EA1368" s="89"/>
      <c r="EB1368" s="89"/>
      <c r="EC1368" s="89"/>
      <c r="ED1368" s="89"/>
      <c r="EE1368" s="89"/>
      <c r="EF1368" s="89"/>
      <c r="EG1368" s="89"/>
      <c r="EH1368" s="89"/>
      <c r="EI1368" s="89"/>
      <c r="EJ1368" s="84"/>
      <c r="EK1368" s="84"/>
      <c r="EL1368" s="84"/>
      <c r="EM1368" s="34"/>
      <c r="EN1368" s="90"/>
      <c r="EO1368" s="90"/>
      <c r="EP1368" s="90"/>
      <c r="EQ1368" s="90"/>
      <c r="ER1368" s="90"/>
      <c r="ES1368" s="90"/>
      <c r="ET1368" s="90"/>
      <c r="EU1368" s="90"/>
      <c r="EV1368" s="90"/>
    </row>
    <row r="1369" spans="115:152" ht="6" customHeight="1">
      <c r="DS1369" s="32"/>
      <c r="DT1369" s="32"/>
      <c r="DU1369" s="32"/>
      <c r="DV1369" s="32"/>
      <c r="DW1369" s="32"/>
      <c r="DX1369" s="32"/>
      <c r="DY1369" s="89"/>
      <c r="DZ1369" s="89"/>
      <c r="EA1369" s="89"/>
      <c r="EB1369" s="89"/>
      <c r="EC1369" s="89"/>
      <c r="ED1369" s="89"/>
      <c r="EE1369" s="89"/>
      <c r="EF1369" s="89"/>
      <c r="EG1369" s="89"/>
      <c r="EH1369" s="89"/>
      <c r="EI1369" s="89"/>
      <c r="EJ1369" s="84"/>
      <c r="EK1369" s="84"/>
      <c r="EL1369" s="84"/>
      <c r="EM1369" s="34"/>
      <c r="EN1369" s="90"/>
      <c r="EO1369" s="90"/>
      <c r="EP1369" s="90"/>
      <c r="EQ1369" s="90"/>
      <c r="ER1369" s="90"/>
      <c r="ES1369" s="90"/>
      <c r="ET1369" s="90"/>
      <c r="EU1369" s="90"/>
      <c r="EV1369" s="90"/>
    </row>
    <row r="1370" spans="115:152" ht="6" customHeight="1">
      <c r="DS1370" s="32"/>
      <c r="DT1370" s="32"/>
      <c r="DU1370" s="32"/>
      <c r="DV1370" s="32"/>
      <c r="DW1370" s="32"/>
      <c r="DX1370" s="32"/>
      <c r="DY1370" s="89"/>
      <c r="DZ1370" s="89"/>
      <c r="EA1370" s="89"/>
      <c r="EB1370" s="89"/>
      <c r="EC1370" s="89"/>
      <c r="ED1370" s="89"/>
      <c r="EE1370" s="89"/>
      <c r="EF1370" s="89"/>
      <c r="EG1370" s="89"/>
      <c r="EH1370" s="89"/>
      <c r="EI1370" s="89"/>
      <c r="EJ1370" s="84"/>
      <c r="EK1370" s="84"/>
      <c r="EL1370" s="84"/>
      <c r="EM1370" s="34"/>
      <c r="EN1370" s="90"/>
      <c r="EO1370" s="90"/>
      <c r="EP1370" s="90"/>
      <c r="EQ1370" s="90"/>
      <c r="ER1370" s="90"/>
      <c r="ES1370" s="90"/>
      <c r="ET1370" s="90"/>
      <c r="EU1370" s="90"/>
      <c r="EV1370" s="90"/>
    </row>
    <row r="1371" spans="115:152" ht="6" customHeight="1">
      <c r="DS1371" s="32"/>
      <c r="DT1371" s="32"/>
      <c r="DU1371" s="32"/>
      <c r="DV1371" s="32"/>
      <c r="DW1371" s="32"/>
      <c r="DX1371" s="32"/>
      <c r="DY1371" s="89"/>
      <c r="DZ1371" s="89"/>
      <c r="EA1371" s="89"/>
      <c r="EB1371" s="89"/>
      <c r="EC1371" s="89"/>
      <c r="ED1371" s="89"/>
      <c r="EE1371" s="89"/>
      <c r="EF1371" s="89"/>
      <c r="EG1371" s="89"/>
      <c r="EH1371" s="89"/>
      <c r="EI1371" s="89"/>
      <c r="EJ1371" s="84"/>
      <c r="EK1371" s="84"/>
      <c r="EL1371" s="84"/>
      <c r="EM1371" s="34"/>
      <c r="EN1371" s="90"/>
      <c r="EO1371" s="90"/>
      <c r="EP1371" s="90"/>
      <c r="EQ1371" s="90"/>
      <c r="ER1371" s="90"/>
      <c r="ES1371" s="90"/>
      <c r="ET1371" s="90"/>
      <c r="EU1371" s="90"/>
      <c r="EV1371" s="90"/>
    </row>
    <row r="1372" spans="115:152" ht="6" customHeight="1">
      <c r="DK1372" s="35"/>
      <c r="DL1372" s="35"/>
      <c r="DM1372" s="35"/>
      <c r="DN1372" s="35"/>
      <c r="DO1372" s="35"/>
      <c r="DS1372" s="32"/>
      <c r="DT1372" s="32"/>
      <c r="DU1372" s="32"/>
      <c r="DV1372" s="32"/>
      <c r="DW1372" s="32"/>
      <c r="DX1372" s="32"/>
      <c r="DY1372" s="89"/>
      <c r="DZ1372" s="89"/>
      <c r="EA1372" s="89"/>
      <c r="EB1372" s="89"/>
      <c r="EC1372" s="89"/>
      <c r="ED1372" s="89"/>
      <c r="EE1372" s="89"/>
      <c r="EF1372" s="89"/>
      <c r="EG1372" s="89"/>
      <c r="EH1372" s="89"/>
      <c r="EI1372" s="89"/>
      <c r="EJ1372" s="84"/>
      <c r="EK1372" s="84"/>
      <c r="EL1372" s="84"/>
      <c r="EM1372" s="34"/>
      <c r="EN1372" s="90"/>
      <c r="EO1372" s="90"/>
      <c r="EP1372" s="90"/>
      <c r="EQ1372" s="90"/>
      <c r="ER1372" s="90"/>
      <c r="ES1372" s="90"/>
      <c r="ET1372" s="90"/>
      <c r="EU1372" s="90"/>
      <c r="EV1372" s="90"/>
    </row>
    <row r="1373" spans="115:152" ht="6" customHeight="1">
      <c r="DK1373" s="35"/>
      <c r="DL1373" s="35"/>
      <c r="DM1373" s="35"/>
      <c r="DN1373" s="35"/>
      <c r="DO1373" s="35"/>
      <c r="DS1373" s="32"/>
      <c r="DT1373" s="32"/>
      <c r="DU1373" s="32"/>
      <c r="DV1373" s="32"/>
      <c r="DW1373" s="32"/>
      <c r="DX1373" s="32"/>
      <c r="DY1373" s="89"/>
      <c r="DZ1373" s="89"/>
      <c r="EA1373" s="89"/>
      <c r="EB1373" s="89"/>
      <c r="EC1373" s="89"/>
      <c r="ED1373" s="89"/>
      <c r="EE1373" s="89"/>
      <c r="EF1373" s="89"/>
      <c r="EG1373" s="89"/>
      <c r="EH1373" s="89"/>
      <c r="EI1373" s="89"/>
      <c r="EJ1373" s="84"/>
      <c r="EK1373" s="84"/>
      <c r="EL1373" s="84"/>
      <c r="EM1373" s="34"/>
      <c r="EN1373" s="90"/>
      <c r="EO1373" s="90"/>
      <c r="EP1373" s="90"/>
      <c r="EQ1373" s="90"/>
      <c r="ER1373" s="90"/>
      <c r="ES1373" s="90"/>
      <c r="ET1373" s="90"/>
      <c r="EU1373" s="90"/>
      <c r="EV1373" s="90"/>
    </row>
    <row r="1374" spans="115:152" ht="6" customHeight="1">
      <c r="DK1374" s="35"/>
      <c r="DL1374" s="35"/>
      <c r="DM1374" s="35"/>
      <c r="DN1374" s="35"/>
      <c r="DO1374" s="35"/>
      <c r="DS1374" s="32"/>
      <c r="DT1374" s="32"/>
      <c r="DU1374" s="32"/>
      <c r="DV1374" s="32"/>
      <c r="DW1374" s="32"/>
      <c r="DX1374" s="32"/>
      <c r="DY1374" s="89"/>
      <c r="DZ1374" s="89"/>
      <c r="EA1374" s="89"/>
      <c r="EB1374" s="89"/>
      <c r="EC1374" s="89"/>
      <c r="ED1374" s="89"/>
      <c r="EE1374" s="89"/>
      <c r="EF1374" s="89"/>
      <c r="EG1374" s="89"/>
      <c r="EH1374" s="89"/>
      <c r="EI1374" s="89"/>
      <c r="EJ1374" s="84"/>
      <c r="EK1374" s="84"/>
      <c r="EL1374" s="84"/>
      <c r="EM1374" s="34"/>
      <c r="EN1374" s="90"/>
      <c r="EO1374" s="90"/>
      <c r="EP1374" s="90"/>
      <c r="EQ1374" s="90"/>
      <c r="ER1374" s="90"/>
      <c r="ES1374" s="90"/>
      <c r="ET1374" s="90"/>
      <c r="EU1374" s="90"/>
      <c r="EV1374" s="90"/>
    </row>
    <row r="1375" spans="115:152" ht="6" customHeight="1">
      <c r="DK1375" s="35"/>
      <c r="DL1375" s="35"/>
      <c r="DM1375" s="35"/>
      <c r="DN1375" s="35"/>
      <c r="DO1375" s="35"/>
      <c r="DS1375" s="32"/>
      <c r="DT1375" s="32"/>
      <c r="DU1375" s="32"/>
      <c r="DV1375" s="32"/>
      <c r="DW1375" s="32"/>
      <c r="DX1375" s="32"/>
      <c r="DY1375" s="89"/>
      <c r="DZ1375" s="89"/>
      <c r="EA1375" s="89"/>
      <c r="EB1375" s="89"/>
      <c r="EC1375" s="89"/>
      <c r="ED1375" s="89"/>
      <c r="EE1375" s="89"/>
      <c r="EF1375" s="89"/>
      <c r="EG1375" s="89"/>
      <c r="EH1375" s="89"/>
      <c r="EI1375" s="89"/>
      <c r="EJ1375" s="84"/>
      <c r="EK1375" s="84"/>
      <c r="EL1375" s="84"/>
      <c r="EM1375" s="34"/>
      <c r="EN1375" s="90"/>
      <c r="EO1375" s="90"/>
      <c r="EP1375" s="90"/>
      <c r="EQ1375" s="90"/>
      <c r="ER1375" s="90"/>
      <c r="ES1375" s="90"/>
      <c r="ET1375" s="90"/>
      <c r="EU1375" s="90"/>
      <c r="EV1375" s="90"/>
    </row>
    <row r="1376" spans="115:152" ht="6" customHeight="1">
      <c r="DK1376" s="35"/>
      <c r="DL1376" s="35"/>
      <c r="DM1376" s="35"/>
      <c r="DN1376" s="35"/>
      <c r="DO1376" s="35"/>
      <c r="DS1376" s="32"/>
      <c r="DT1376" s="32"/>
      <c r="DU1376" s="32"/>
      <c r="DV1376" s="32"/>
      <c r="DW1376" s="32"/>
      <c r="DX1376" s="32"/>
      <c r="DY1376" s="89"/>
      <c r="DZ1376" s="89"/>
      <c r="EA1376" s="89"/>
      <c r="EB1376" s="89"/>
      <c r="EC1376" s="89"/>
      <c r="ED1376" s="89"/>
      <c r="EE1376" s="89"/>
      <c r="EF1376" s="89"/>
      <c r="EG1376" s="89"/>
      <c r="EH1376" s="89"/>
      <c r="EI1376" s="89"/>
      <c r="EJ1376" s="84"/>
      <c r="EK1376" s="84"/>
      <c r="EL1376" s="84"/>
      <c r="EM1376" s="34"/>
      <c r="EN1376" s="90"/>
      <c r="EO1376" s="90"/>
      <c r="EP1376" s="90"/>
      <c r="EQ1376" s="90"/>
      <c r="ER1376" s="90"/>
      <c r="ES1376" s="90"/>
      <c r="ET1376" s="90"/>
      <c r="EU1376" s="90"/>
      <c r="EV1376" s="90"/>
    </row>
    <row r="1377" spans="115:152" ht="6" customHeight="1">
      <c r="DK1377" s="35"/>
      <c r="DL1377" s="35"/>
      <c r="DM1377" s="35"/>
      <c r="DN1377" s="35"/>
      <c r="DO1377" s="35"/>
      <c r="DS1377" s="32"/>
      <c r="DT1377" s="32"/>
      <c r="DU1377" s="32"/>
      <c r="DV1377" s="32"/>
      <c r="DW1377" s="32"/>
      <c r="DX1377" s="32"/>
      <c r="DY1377" s="89"/>
      <c r="DZ1377" s="89"/>
      <c r="EA1377" s="89"/>
      <c r="EB1377" s="89"/>
      <c r="EC1377" s="89"/>
      <c r="ED1377" s="89"/>
      <c r="EE1377" s="89"/>
      <c r="EF1377" s="89"/>
      <c r="EG1377" s="89"/>
      <c r="EH1377" s="89"/>
      <c r="EI1377" s="89"/>
      <c r="EJ1377" s="84"/>
      <c r="EK1377" s="84"/>
      <c r="EL1377" s="84"/>
      <c r="EM1377" s="34"/>
      <c r="EN1377" s="90"/>
      <c r="EO1377" s="90"/>
      <c r="EP1377" s="90"/>
      <c r="EQ1377" s="90"/>
      <c r="ER1377" s="90"/>
      <c r="ES1377" s="90"/>
      <c r="ET1377" s="90"/>
      <c r="EU1377" s="90"/>
      <c r="EV1377" s="90"/>
    </row>
    <row r="1378" spans="115:152" ht="6" customHeight="1">
      <c r="DK1378" s="35"/>
      <c r="DL1378" s="35"/>
      <c r="DM1378" s="35"/>
      <c r="DN1378" s="35"/>
      <c r="DO1378" s="35"/>
      <c r="DS1378" s="32"/>
      <c r="DT1378" s="32"/>
      <c r="DU1378" s="32"/>
      <c r="DV1378" s="32"/>
      <c r="DW1378" s="32"/>
      <c r="DX1378" s="32"/>
      <c r="DY1378" s="89"/>
      <c r="DZ1378" s="89"/>
      <c r="EA1378" s="89"/>
      <c r="EB1378" s="89"/>
      <c r="EC1378" s="89"/>
      <c r="ED1378" s="89"/>
      <c r="EE1378" s="89"/>
      <c r="EF1378" s="89"/>
      <c r="EG1378" s="89"/>
      <c r="EH1378" s="89"/>
      <c r="EI1378" s="89"/>
      <c r="EJ1378" s="84"/>
      <c r="EK1378" s="84"/>
      <c r="EL1378" s="84"/>
      <c r="EM1378" s="34"/>
      <c r="EN1378" s="90"/>
      <c r="EO1378" s="90"/>
      <c r="EP1378" s="90"/>
      <c r="EQ1378" s="90"/>
      <c r="ER1378" s="90"/>
      <c r="ES1378" s="90"/>
      <c r="ET1378" s="90"/>
      <c r="EU1378" s="90"/>
      <c r="EV1378" s="90"/>
    </row>
    <row r="1379" spans="115:152" ht="6" customHeight="1">
      <c r="DK1379" s="35"/>
      <c r="DL1379" s="35"/>
      <c r="DM1379" s="35"/>
      <c r="DN1379" s="35"/>
      <c r="DO1379" s="35"/>
      <c r="DS1379" s="32"/>
      <c r="DT1379" s="32"/>
      <c r="DU1379" s="32"/>
      <c r="DV1379" s="32"/>
      <c r="DW1379" s="32"/>
      <c r="DX1379" s="32"/>
      <c r="DY1379" s="89"/>
      <c r="DZ1379" s="89"/>
      <c r="EA1379" s="89"/>
      <c r="EB1379" s="89"/>
      <c r="EC1379" s="89"/>
      <c r="ED1379" s="89"/>
      <c r="EE1379" s="89"/>
      <c r="EF1379" s="89"/>
      <c r="EG1379" s="89"/>
      <c r="EH1379" s="89"/>
      <c r="EI1379" s="89"/>
      <c r="EJ1379" s="84"/>
      <c r="EK1379" s="84"/>
      <c r="EL1379" s="84"/>
      <c r="EM1379" s="34"/>
      <c r="EN1379" s="90"/>
      <c r="EO1379" s="90"/>
      <c r="EP1379" s="90"/>
      <c r="EQ1379" s="90"/>
      <c r="ER1379" s="90"/>
      <c r="ES1379" s="90"/>
      <c r="ET1379" s="90"/>
      <c r="EU1379" s="90"/>
      <c r="EV1379" s="90"/>
    </row>
    <row r="1380" spans="115:152" ht="6" customHeight="1">
      <c r="DK1380" s="35"/>
      <c r="DL1380" s="35"/>
      <c r="DM1380" s="35"/>
      <c r="DN1380" s="35"/>
      <c r="DO1380" s="35"/>
      <c r="DS1380" s="32"/>
      <c r="DT1380" s="32"/>
      <c r="DU1380" s="32"/>
      <c r="DV1380" s="32"/>
      <c r="DW1380" s="32"/>
      <c r="DX1380" s="32"/>
      <c r="DY1380" s="89"/>
      <c r="DZ1380" s="89"/>
      <c r="EA1380" s="89"/>
      <c r="EB1380" s="89"/>
      <c r="EC1380" s="89"/>
      <c r="ED1380" s="89"/>
      <c r="EE1380" s="89"/>
      <c r="EF1380" s="89"/>
      <c r="EG1380" s="89"/>
      <c r="EH1380" s="89"/>
      <c r="EI1380" s="89"/>
      <c r="EJ1380" s="84"/>
      <c r="EK1380" s="84"/>
      <c r="EL1380" s="84"/>
      <c r="EM1380" s="34"/>
      <c r="EN1380" s="90"/>
      <c r="EO1380" s="90"/>
      <c r="EP1380" s="90"/>
      <c r="EQ1380" s="90"/>
      <c r="ER1380" s="90"/>
      <c r="ES1380" s="90"/>
      <c r="ET1380" s="90"/>
      <c r="EU1380" s="90"/>
      <c r="EV1380" s="90"/>
    </row>
    <row r="1381" spans="115:152" ht="6" customHeight="1">
      <c r="DK1381" s="35"/>
      <c r="DL1381" s="35"/>
      <c r="DM1381" s="35"/>
      <c r="DN1381" s="35"/>
      <c r="DO1381" s="35"/>
      <c r="DS1381" s="32"/>
      <c r="DT1381" s="32"/>
      <c r="DU1381" s="32"/>
      <c r="DV1381" s="32"/>
      <c r="DW1381" s="32"/>
      <c r="DX1381" s="32"/>
      <c r="DY1381" s="89"/>
      <c r="DZ1381" s="89"/>
      <c r="EA1381" s="89"/>
      <c r="EB1381" s="89"/>
      <c r="EC1381" s="89"/>
      <c r="ED1381" s="89"/>
      <c r="EE1381" s="89"/>
      <c r="EF1381" s="89"/>
      <c r="EG1381" s="89"/>
      <c r="EH1381" s="89"/>
      <c r="EI1381" s="89"/>
      <c r="EJ1381" s="84"/>
      <c r="EK1381" s="84"/>
      <c r="EL1381" s="84"/>
      <c r="EM1381" s="34"/>
      <c r="EN1381" s="90"/>
      <c r="EO1381" s="90"/>
      <c r="EP1381" s="90"/>
      <c r="EQ1381" s="90"/>
      <c r="ER1381" s="90"/>
      <c r="ES1381" s="90"/>
      <c r="ET1381" s="90"/>
      <c r="EU1381" s="90"/>
      <c r="EV1381" s="90"/>
    </row>
    <row r="1382" spans="115:152" ht="6" customHeight="1">
      <c r="DK1382" s="35"/>
      <c r="DL1382" s="35"/>
      <c r="DM1382" s="35"/>
      <c r="DN1382" s="35"/>
      <c r="DO1382" s="35"/>
      <c r="DS1382" s="32"/>
      <c r="DT1382" s="32"/>
      <c r="DU1382" s="32"/>
      <c r="DV1382" s="32"/>
      <c r="DW1382" s="32"/>
      <c r="DX1382" s="32"/>
      <c r="DY1382" s="89"/>
      <c r="DZ1382" s="89"/>
      <c r="EA1382" s="89"/>
      <c r="EB1382" s="89"/>
      <c r="EC1382" s="89"/>
      <c r="ED1382" s="89"/>
      <c r="EE1382" s="89"/>
      <c r="EF1382" s="89"/>
      <c r="EG1382" s="89"/>
      <c r="EH1382" s="89"/>
      <c r="EI1382" s="89"/>
      <c r="EJ1382" s="84"/>
      <c r="EK1382" s="84"/>
      <c r="EL1382" s="84"/>
      <c r="EM1382" s="34"/>
      <c r="EN1382" s="90"/>
      <c r="EO1382" s="90"/>
      <c r="EP1382" s="90"/>
      <c r="EQ1382" s="90"/>
      <c r="ER1382" s="90"/>
      <c r="ES1382" s="90"/>
      <c r="ET1382" s="90"/>
      <c r="EU1382" s="90"/>
      <c r="EV1382" s="90"/>
    </row>
    <row r="1383" spans="115:152" ht="6" customHeight="1">
      <c r="DK1383" s="35"/>
      <c r="DL1383" s="35"/>
      <c r="DM1383" s="35"/>
      <c r="DN1383" s="35"/>
      <c r="DO1383" s="35"/>
      <c r="DS1383" s="32"/>
      <c r="DT1383" s="32"/>
      <c r="DU1383" s="32"/>
      <c r="DV1383" s="32"/>
      <c r="DW1383" s="32"/>
      <c r="DX1383" s="32"/>
      <c r="DY1383" s="89"/>
      <c r="DZ1383" s="89"/>
      <c r="EA1383" s="89"/>
      <c r="EB1383" s="89"/>
      <c r="EC1383" s="89"/>
      <c r="ED1383" s="89"/>
      <c r="EE1383" s="89"/>
      <c r="EF1383" s="89"/>
      <c r="EG1383" s="89"/>
      <c r="EH1383" s="89"/>
      <c r="EI1383" s="89"/>
      <c r="EJ1383" s="84"/>
      <c r="EK1383" s="84"/>
      <c r="EL1383" s="84"/>
      <c r="EM1383" s="34"/>
      <c r="EN1383" s="90"/>
      <c r="EO1383" s="90"/>
      <c r="EP1383" s="90"/>
      <c r="EQ1383" s="90"/>
      <c r="ER1383" s="90"/>
      <c r="ES1383" s="90"/>
      <c r="ET1383" s="90"/>
      <c r="EU1383" s="90"/>
      <c r="EV1383" s="90"/>
    </row>
    <row r="1384" spans="115:152" ht="6" customHeight="1">
      <c r="DK1384" s="35"/>
      <c r="DL1384" s="35"/>
      <c r="DM1384" s="35"/>
      <c r="DN1384" s="35"/>
      <c r="DO1384" s="35"/>
      <c r="DS1384" s="32"/>
      <c r="DT1384" s="32"/>
      <c r="DU1384" s="32"/>
      <c r="DV1384" s="32"/>
      <c r="DW1384" s="32"/>
      <c r="DX1384" s="32"/>
      <c r="DY1384" s="89"/>
      <c r="DZ1384" s="89"/>
      <c r="EA1384" s="89"/>
      <c r="EB1384" s="89"/>
      <c r="EC1384" s="89"/>
      <c r="ED1384" s="89"/>
      <c r="EE1384" s="89"/>
      <c r="EF1384" s="89"/>
      <c r="EG1384" s="89"/>
      <c r="EH1384" s="89"/>
      <c r="EI1384" s="89"/>
      <c r="EJ1384" s="84"/>
      <c r="EK1384" s="84"/>
      <c r="EL1384" s="84"/>
      <c r="EM1384" s="34"/>
      <c r="EN1384" s="90"/>
      <c r="EO1384" s="90"/>
      <c r="EP1384" s="90"/>
      <c r="EQ1384" s="90"/>
      <c r="ER1384" s="90"/>
      <c r="ES1384" s="90"/>
      <c r="ET1384" s="90"/>
      <c r="EU1384" s="90"/>
      <c r="EV1384" s="90"/>
    </row>
    <row r="1385" spans="115:152" ht="6" customHeight="1">
      <c r="DK1385" s="35"/>
      <c r="DL1385" s="35"/>
      <c r="DM1385" s="35"/>
      <c r="DN1385" s="35"/>
      <c r="DO1385" s="35"/>
      <c r="DS1385" s="32"/>
      <c r="DT1385" s="32"/>
      <c r="DU1385" s="32"/>
      <c r="DV1385" s="32"/>
      <c r="DW1385" s="32"/>
      <c r="DX1385" s="32"/>
      <c r="DY1385" s="89"/>
      <c r="DZ1385" s="89"/>
      <c r="EA1385" s="89"/>
      <c r="EB1385" s="89"/>
      <c r="EC1385" s="89"/>
      <c r="ED1385" s="89"/>
      <c r="EE1385" s="89"/>
      <c r="EF1385" s="89"/>
      <c r="EG1385" s="89"/>
      <c r="EH1385" s="89"/>
      <c r="EI1385" s="89"/>
      <c r="EJ1385" s="84"/>
      <c r="EK1385" s="84"/>
      <c r="EL1385" s="84"/>
      <c r="EM1385" s="34"/>
      <c r="EN1385" s="90"/>
      <c r="EO1385" s="90"/>
      <c r="EP1385" s="90"/>
      <c r="EQ1385" s="90"/>
      <c r="ER1385" s="90"/>
      <c r="ES1385" s="90"/>
      <c r="ET1385" s="90"/>
      <c r="EU1385" s="90"/>
      <c r="EV1385" s="90"/>
    </row>
    <row r="1386" spans="115:152" ht="6" customHeight="1">
      <c r="DK1386" s="35"/>
      <c r="DL1386" s="35"/>
      <c r="DM1386" s="35"/>
      <c r="DN1386" s="35"/>
      <c r="DO1386" s="35"/>
      <c r="DS1386" s="32"/>
      <c r="DT1386" s="32"/>
      <c r="DU1386" s="32"/>
      <c r="DV1386" s="32"/>
      <c r="DW1386" s="32"/>
      <c r="DX1386" s="32"/>
      <c r="DY1386" s="89"/>
      <c r="DZ1386" s="89"/>
      <c r="EA1386" s="89"/>
      <c r="EB1386" s="89"/>
      <c r="EC1386" s="89"/>
      <c r="ED1386" s="89"/>
      <c r="EE1386" s="89"/>
      <c r="EF1386" s="89"/>
      <c r="EG1386" s="89"/>
      <c r="EH1386" s="89"/>
      <c r="EI1386" s="89"/>
      <c r="EJ1386" s="84"/>
      <c r="EK1386" s="84"/>
      <c r="EL1386" s="84"/>
      <c r="EM1386" s="34"/>
      <c r="EN1386" s="90"/>
      <c r="EO1386" s="90"/>
      <c r="EP1386" s="90"/>
      <c r="EQ1386" s="90"/>
      <c r="ER1386" s="90"/>
      <c r="ES1386" s="90"/>
      <c r="ET1386" s="90"/>
      <c r="EU1386" s="90"/>
      <c r="EV1386" s="90"/>
    </row>
    <row r="1387" spans="115:152" ht="6" customHeight="1">
      <c r="DK1387" s="35"/>
      <c r="DL1387" s="35"/>
      <c r="DM1387" s="35"/>
      <c r="DN1387" s="35"/>
      <c r="DO1387" s="35"/>
      <c r="DS1387" s="32"/>
      <c r="DT1387" s="32"/>
      <c r="DU1387" s="32"/>
      <c r="DV1387" s="32"/>
      <c r="DW1387" s="32"/>
      <c r="DX1387" s="32"/>
      <c r="DY1387" s="89"/>
      <c r="DZ1387" s="89"/>
      <c r="EA1387" s="89"/>
      <c r="EB1387" s="89"/>
      <c r="EC1387" s="89"/>
      <c r="ED1387" s="89"/>
      <c r="EE1387" s="89"/>
      <c r="EF1387" s="89"/>
      <c r="EG1387" s="89"/>
      <c r="EH1387" s="89"/>
      <c r="EI1387" s="89"/>
      <c r="EJ1387" s="84"/>
      <c r="EK1387" s="84"/>
      <c r="EL1387" s="84"/>
      <c r="EM1387" s="34"/>
      <c r="EN1387" s="90"/>
      <c r="EO1387" s="90"/>
      <c r="EP1387" s="90"/>
      <c r="EQ1387" s="90"/>
      <c r="ER1387" s="90"/>
      <c r="ES1387" s="90"/>
      <c r="ET1387" s="90"/>
      <c r="EU1387" s="90"/>
      <c r="EV1387" s="90"/>
    </row>
    <row r="1388" spans="115:152" ht="6" customHeight="1">
      <c r="DK1388" s="35"/>
      <c r="DL1388" s="35"/>
      <c r="DM1388" s="35"/>
      <c r="DN1388" s="35"/>
      <c r="DO1388" s="35"/>
      <c r="DS1388" s="32"/>
      <c r="DT1388" s="32"/>
      <c r="DU1388" s="32"/>
      <c r="DV1388" s="32"/>
      <c r="DW1388" s="32"/>
      <c r="DX1388" s="32"/>
      <c r="DY1388" s="34"/>
      <c r="DZ1388" s="34"/>
      <c r="EA1388" s="34"/>
      <c r="EB1388" s="34"/>
      <c r="EC1388" s="34"/>
      <c r="ED1388" s="34"/>
      <c r="EE1388" s="34"/>
      <c r="EF1388" s="34"/>
      <c r="EM1388" s="34"/>
      <c r="EN1388" s="90"/>
      <c r="EO1388" s="90"/>
      <c r="EP1388" s="90"/>
      <c r="EQ1388" s="90"/>
      <c r="ER1388" s="90"/>
      <c r="ES1388" s="90"/>
      <c r="ET1388" s="90"/>
      <c r="EU1388" s="90"/>
      <c r="EV1388" s="90"/>
    </row>
    <row r="1389" spans="115:152" ht="6" customHeight="1">
      <c r="DK1389" s="35"/>
      <c r="DL1389" s="35"/>
      <c r="DM1389" s="35"/>
      <c r="DN1389" s="35"/>
      <c r="DO1389" s="35"/>
      <c r="DS1389" s="32"/>
      <c r="DT1389" s="32"/>
      <c r="DU1389" s="32"/>
      <c r="DV1389" s="32"/>
      <c r="DW1389" s="32"/>
      <c r="DX1389" s="32"/>
      <c r="EM1389" s="34"/>
      <c r="EN1389" s="90"/>
      <c r="EO1389" s="90"/>
      <c r="EP1389" s="90"/>
      <c r="EQ1389" s="90"/>
      <c r="ER1389" s="90"/>
      <c r="ES1389" s="90"/>
      <c r="ET1389" s="90"/>
      <c r="EU1389" s="90"/>
      <c r="EV1389" s="90"/>
    </row>
    <row r="1390" spans="115:152" ht="6" customHeight="1">
      <c r="DK1390" s="35"/>
      <c r="DL1390" s="35"/>
      <c r="DM1390" s="35"/>
      <c r="DN1390" s="35"/>
      <c r="DO1390" s="35"/>
      <c r="DS1390" s="32"/>
      <c r="DT1390" s="32"/>
      <c r="DU1390" s="32"/>
      <c r="DV1390" s="32"/>
      <c r="DW1390" s="32"/>
      <c r="DX1390" s="32"/>
      <c r="DY1390" s="96"/>
      <c r="DZ1390" s="96"/>
      <c r="EA1390" s="96"/>
      <c r="EB1390" s="96"/>
      <c r="EC1390" s="96"/>
      <c r="ED1390" s="96"/>
      <c r="EE1390" s="96"/>
      <c r="EF1390" s="96"/>
      <c r="EG1390" s="96"/>
      <c r="EH1390" s="96"/>
      <c r="EI1390" s="96"/>
      <c r="EJ1390" s="82"/>
      <c r="EK1390" s="82"/>
      <c r="EL1390" s="82"/>
      <c r="EM1390" s="34"/>
      <c r="EN1390" s="90"/>
      <c r="EO1390" s="90"/>
      <c r="EP1390" s="90"/>
      <c r="EQ1390" s="90"/>
      <c r="ER1390" s="90"/>
      <c r="ES1390" s="90"/>
      <c r="ET1390" s="90"/>
      <c r="EU1390" s="90"/>
      <c r="EV1390" s="90"/>
    </row>
    <row r="1391" spans="115:152" ht="6" customHeight="1">
      <c r="DK1391" s="35"/>
      <c r="DL1391" s="35"/>
      <c r="DM1391" s="35"/>
      <c r="DN1391" s="35"/>
      <c r="DO1391" s="35"/>
      <c r="DS1391" s="32"/>
      <c r="DT1391" s="32"/>
      <c r="DU1391" s="32"/>
      <c r="DV1391" s="32"/>
      <c r="DW1391" s="32"/>
      <c r="DX1391" s="32"/>
      <c r="DY1391" s="96"/>
      <c r="DZ1391" s="96"/>
      <c r="EA1391" s="96"/>
      <c r="EB1391" s="96"/>
      <c r="EC1391" s="96"/>
      <c r="ED1391" s="96"/>
      <c r="EE1391" s="96"/>
      <c r="EF1391" s="96"/>
      <c r="EG1391" s="96"/>
      <c r="EH1391" s="96"/>
      <c r="EI1391" s="96"/>
      <c r="EJ1391" s="82"/>
      <c r="EK1391" s="82"/>
      <c r="EL1391" s="82"/>
      <c r="EM1391" s="34"/>
      <c r="EN1391" s="90"/>
      <c r="EO1391" s="90"/>
      <c r="EP1391" s="90"/>
      <c r="EQ1391" s="90"/>
      <c r="ER1391" s="90"/>
      <c r="ES1391" s="90"/>
      <c r="ET1391" s="90"/>
      <c r="EU1391" s="90"/>
      <c r="EV1391" s="90"/>
    </row>
    <row r="1392" spans="115:152" ht="6" customHeight="1">
      <c r="DK1392" s="35"/>
      <c r="DL1392" s="35"/>
      <c r="DM1392" s="35"/>
      <c r="DN1392" s="35"/>
      <c r="DO1392" s="35"/>
      <c r="DS1392" s="32"/>
      <c r="DT1392" s="32"/>
      <c r="DU1392" s="32"/>
      <c r="DV1392" s="32"/>
      <c r="DW1392" s="32"/>
      <c r="DX1392" s="32"/>
      <c r="DY1392" s="96"/>
      <c r="DZ1392" s="96"/>
      <c r="EA1392" s="96"/>
      <c r="EB1392" s="96"/>
      <c r="EC1392" s="96"/>
      <c r="ED1392" s="96"/>
      <c r="EE1392" s="96"/>
      <c r="EF1392" s="96"/>
      <c r="EG1392" s="96"/>
      <c r="EH1392" s="96"/>
      <c r="EI1392" s="96"/>
      <c r="EJ1392" s="82"/>
      <c r="EK1392" s="82"/>
      <c r="EL1392" s="82"/>
      <c r="EM1392" s="34"/>
      <c r="EN1392" s="90"/>
      <c r="EO1392" s="90"/>
      <c r="EP1392" s="90"/>
      <c r="EQ1392" s="90"/>
      <c r="ER1392" s="90"/>
      <c r="ES1392" s="90"/>
      <c r="ET1392" s="90"/>
      <c r="EU1392" s="90"/>
      <c r="EV1392" s="90"/>
    </row>
    <row r="1393" spans="115:152" ht="6" customHeight="1">
      <c r="DK1393" s="35"/>
      <c r="DL1393" s="35"/>
      <c r="DM1393" s="35"/>
      <c r="DN1393" s="35"/>
      <c r="DO1393" s="35"/>
      <c r="DS1393" s="32"/>
      <c r="DT1393" s="32"/>
      <c r="DU1393" s="32"/>
      <c r="DV1393" s="32"/>
      <c r="DW1393" s="32"/>
      <c r="DX1393" s="32"/>
      <c r="DY1393" s="96"/>
      <c r="DZ1393" s="96"/>
      <c r="EA1393" s="96"/>
      <c r="EB1393" s="96"/>
      <c r="EC1393" s="96"/>
      <c r="ED1393" s="96"/>
      <c r="EE1393" s="96"/>
      <c r="EF1393" s="96"/>
      <c r="EG1393" s="96"/>
      <c r="EH1393" s="96"/>
      <c r="EI1393" s="96"/>
      <c r="EJ1393" s="82"/>
      <c r="EK1393" s="82"/>
      <c r="EL1393" s="82"/>
      <c r="EM1393" s="34"/>
      <c r="EN1393" s="90"/>
      <c r="EO1393" s="90"/>
      <c r="EP1393" s="90"/>
      <c r="EQ1393" s="90"/>
      <c r="ER1393" s="90"/>
      <c r="ES1393" s="90"/>
      <c r="ET1393" s="90"/>
      <c r="EU1393" s="90"/>
      <c r="EV1393" s="90"/>
    </row>
    <row r="1394" spans="115:152" ht="6" customHeight="1">
      <c r="DK1394" s="35"/>
      <c r="DL1394" s="35"/>
      <c r="DM1394" s="35"/>
      <c r="DN1394" s="35"/>
      <c r="DO1394" s="35"/>
      <c r="DS1394" s="32"/>
      <c r="DT1394" s="32"/>
      <c r="DU1394" s="32"/>
      <c r="DV1394" s="32"/>
      <c r="DW1394" s="32"/>
      <c r="DX1394" s="32"/>
      <c r="DY1394" s="77"/>
      <c r="DZ1394" s="77"/>
      <c r="EA1394" s="77"/>
      <c r="EB1394" s="77"/>
      <c r="EC1394" s="77"/>
      <c r="ED1394" s="77"/>
      <c r="EE1394" s="77"/>
      <c r="EF1394" s="77"/>
      <c r="EG1394" s="77"/>
      <c r="EH1394" s="77"/>
      <c r="EI1394" s="77"/>
      <c r="EJ1394" s="77"/>
      <c r="EK1394" s="77"/>
      <c r="EL1394" s="77"/>
      <c r="EM1394" s="34"/>
      <c r="EN1394" s="90"/>
      <c r="EO1394" s="90"/>
      <c r="EP1394" s="90"/>
      <c r="EQ1394" s="90"/>
      <c r="ER1394" s="90"/>
      <c r="ES1394" s="90"/>
      <c r="ET1394" s="90"/>
      <c r="EU1394" s="90"/>
      <c r="EV1394" s="90"/>
    </row>
    <row r="1395" spans="115:152" ht="6" customHeight="1">
      <c r="DK1395" s="35"/>
      <c r="DL1395" s="35"/>
      <c r="DM1395" s="35"/>
      <c r="DN1395" s="35"/>
      <c r="DO1395" s="35"/>
      <c r="DS1395" s="32"/>
      <c r="DT1395" s="32"/>
      <c r="DU1395" s="32"/>
      <c r="DV1395" s="32"/>
      <c r="DW1395" s="32"/>
      <c r="DX1395" s="32"/>
      <c r="DY1395" s="97">
        <f>VLOOKUP(DY1390,形種目・選手表!$A$2:$D$996,3)</f>
        <v>0</v>
      </c>
      <c r="DZ1395" s="97"/>
      <c r="EA1395" s="97"/>
      <c r="EB1395" s="97"/>
      <c r="EC1395" s="97"/>
      <c r="ED1395" s="97"/>
      <c r="EE1395" s="97"/>
      <c r="EF1395" s="97"/>
      <c r="EG1395" s="97"/>
      <c r="EH1395" s="97"/>
      <c r="EI1395" s="97"/>
      <c r="EJ1395" s="83"/>
      <c r="EK1395" s="83"/>
      <c r="EL1395" s="83"/>
      <c r="EM1395" s="34"/>
      <c r="EN1395" s="90"/>
      <c r="EO1395" s="90"/>
      <c r="EP1395" s="90"/>
      <c r="EQ1395" s="90"/>
      <c r="ER1395" s="90"/>
      <c r="ES1395" s="90"/>
      <c r="ET1395" s="90"/>
      <c r="EU1395" s="90"/>
      <c r="EV1395" s="90"/>
    </row>
    <row r="1396" spans="115:152" ht="6" customHeight="1">
      <c r="DK1396" s="35"/>
      <c r="DL1396" s="35"/>
      <c r="DM1396" s="35"/>
      <c r="DN1396" s="35"/>
      <c r="DO1396" s="35"/>
      <c r="DS1396" s="32"/>
      <c r="DT1396" s="32"/>
      <c r="DU1396" s="32"/>
      <c r="DV1396" s="32"/>
      <c r="DW1396" s="32"/>
      <c r="DX1396" s="32"/>
      <c r="DY1396" s="97"/>
      <c r="DZ1396" s="97"/>
      <c r="EA1396" s="97"/>
      <c r="EB1396" s="97"/>
      <c r="EC1396" s="97"/>
      <c r="ED1396" s="97"/>
      <c r="EE1396" s="97"/>
      <c r="EF1396" s="97"/>
      <c r="EG1396" s="97"/>
      <c r="EH1396" s="97"/>
      <c r="EI1396" s="97"/>
      <c r="EJ1396" s="83"/>
      <c r="EK1396" s="83"/>
      <c r="EL1396" s="83"/>
      <c r="EM1396" s="34"/>
      <c r="EN1396" s="90"/>
      <c r="EO1396" s="90"/>
      <c r="EP1396" s="90"/>
      <c r="EQ1396" s="90"/>
      <c r="ER1396" s="90"/>
      <c r="ES1396" s="90"/>
      <c r="ET1396" s="90"/>
      <c r="EU1396" s="90"/>
      <c r="EV1396" s="90"/>
    </row>
    <row r="1397" spans="115:152" ht="6" customHeight="1">
      <c r="DK1397" s="35"/>
      <c r="DL1397" s="35"/>
      <c r="DM1397" s="35"/>
      <c r="DN1397" s="35"/>
      <c r="DO1397" s="35"/>
      <c r="DS1397" s="32"/>
      <c r="DT1397" s="32"/>
      <c r="DU1397" s="32"/>
      <c r="DV1397" s="32"/>
      <c r="DW1397" s="32"/>
      <c r="DX1397" s="32"/>
      <c r="DY1397" s="97"/>
      <c r="DZ1397" s="97"/>
      <c r="EA1397" s="97"/>
      <c r="EB1397" s="97"/>
      <c r="EC1397" s="97"/>
      <c r="ED1397" s="97"/>
      <c r="EE1397" s="97"/>
      <c r="EF1397" s="97"/>
      <c r="EG1397" s="97"/>
      <c r="EH1397" s="97"/>
      <c r="EI1397" s="97"/>
      <c r="EJ1397" s="83"/>
      <c r="EK1397" s="83"/>
      <c r="EL1397" s="83"/>
      <c r="EM1397" s="34"/>
      <c r="EN1397" s="90"/>
      <c r="EO1397" s="90"/>
      <c r="EP1397" s="90"/>
      <c r="EQ1397" s="90"/>
      <c r="ER1397" s="90"/>
      <c r="ES1397" s="90"/>
      <c r="ET1397" s="90"/>
      <c r="EU1397" s="90"/>
      <c r="EV1397" s="90"/>
    </row>
    <row r="1398" spans="115:152" ht="6" customHeight="1">
      <c r="DK1398" s="35"/>
      <c r="DL1398" s="35"/>
      <c r="DM1398" s="35"/>
      <c r="DN1398" s="35"/>
      <c r="DO1398" s="35"/>
      <c r="DS1398" s="32"/>
      <c r="DT1398" s="32"/>
      <c r="DU1398" s="32"/>
      <c r="DV1398" s="32"/>
      <c r="DW1398" s="32"/>
      <c r="DX1398" s="32"/>
      <c r="DY1398" s="97"/>
      <c r="DZ1398" s="97"/>
      <c r="EA1398" s="97"/>
      <c r="EB1398" s="97"/>
      <c r="EC1398" s="97"/>
      <c r="ED1398" s="97"/>
      <c r="EE1398" s="97"/>
      <c r="EF1398" s="97"/>
      <c r="EG1398" s="97"/>
      <c r="EH1398" s="97"/>
      <c r="EI1398" s="97"/>
      <c r="EJ1398" s="83"/>
      <c r="EK1398" s="83"/>
      <c r="EL1398" s="83"/>
      <c r="EM1398" s="34"/>
      <c r="EN1398" s="90"/>
      <c r="EO1398" s="90"/>
      <c r="EP1398" s="90"/>
      <c r="EQ1398" s="90"/>
      <c r="ER1398" s="90"/>
      <c r="ES1398" s="90"/>
      <c r="ET1398" s="90"/>
      <c r="EU1398" s="90"/>
      <c r="EV1398" s="90"/>
    </row>
    <row r="1399" spans="115:152" ht="6" customHeight="1">
      <c r="DK1399" s="35"/>
      <c r="DL1399" s="35"/>
      <c r="DM1399" s="35"/>
      <c r="DN1399" s="35"/>
      <c r="DO1399" s="35"/>
      <c r="DS1399" s="32"/>
      <c r="DT1399" s="32"/>
      <c r="DU1399" s="32"/>
      <c r="DV1399" s="32"/>
      <c r="DW1399" s="32"/>
      <c r="DX1399" s="32"/>
      <c r="DY1399" s="97"/>
      <c r="DZ1399" s="97"/>
      <c r="EA1399" s="97"/>
      <c r="EB1399" s="97"/>
      <c r="EC1399" s="97"/>
      <c r="ED1399" s="97"/>
      <c r="EE1399" s="97"/>
      <c r="EF1399" s="97"/>
      <c r="EG1399" s="97"/>
      <c r="EH1399" s="97"/>
      <c r="EI1399" s="97"/>
      <c r="EJ1399" s="83"/>
      <c r="EK1399" s="83"/>
      <c r="EL1399" s="83"/>
      <c r="EM1399" s="34"/>
      <c r="EN1399" s="90"/>
      <c r="EO1399" s="90"/>
      <c r="EP1399" s="90"/>
      <c r="EQ1399" s="90"/>
      <c r="ER1399" s="90"/>
      <c r="ES1399" s="90"/>
      <c r="ET1399" s="90"/>
      <c r="EU1399" s="90"/>
      <c r="EV1399" s="90"/>
    </row>
    <row r="1400" spans="115:152" ht="6" customHeight="1">
      <c r="DK1400" s="35"/>
      <c r="DL1400" s="35"/>
      <c r="DM1400" s="35"/>
      <c r="DN1400" s="35"/>
      <c r="DO1400" s="35"/>
      <c r="DS1400" s="32"/>
      <c r="DT1400" s="32"/>
      <c r="DU1400" s="32"/>
      <c r="DV1400" s="32"/>
      <c r="DW1400" s="32"/>
      <c r="DX1400" s="32"/>
      <c r="DY1400" s="97"/>
      <c r="DZ1400" s="97"/>
      <c r="EA1400" s="97"/>
      <c r="EB1400" s="97"/>
      <c r="EC1400" s="97"/>
      <c r="ED1400" s="97"/>
      <c r="EE1400" s="97"/>
      <c r="EF1400" s="97"/>
      <c r="EG1400" s="97"/>
      <c r="EH1400" s="97"/>
      <c r="EI1400" s="97"/>
      <c r="EJ1400" s="83"/>
      <c r="EK1400" s="83"/>
      <c r="EL1400" s="83"/>
      <c r="EM1400" s="34"/>
      <c r="EN1400" s="90"/>
      <c r="EO1400" s="90"/>
      <c r="EP1400" s="90"/>
      <c r="EQ1400" s="90"/>
      <c r="ER1400" s="90"/>
      <c r="ES1400" s="90"/>
      <c r="ET1400" s="90"/>
      <c r="EU1400" s="90"/>
      <c r="EV1400" s="90"/>
    </row>
    <row r="1401" spans="115:152" ht="6" customHeight="1">
      <c r="DK1401" s="35"/>
      <c r="DL1401" s="35"/>
      <c r="DM1401" s="35"/>
      <c r="DN1401" s="35"/>
      <c r="DO1401" s="35"/>
      <c r="DS1401" s="32"/>
      <c r="DT1401" s="32"/>
      <c r="DU1401" s="32"/>
      <c r="DV1401" s="32"/>
      <c r="DW1401" s="32"/>
      <c r="DX1401" s="32"/>
      <c r="DY1401" s="97"/>
      <c r="DZ1401" s="97"/>
      <c r="EA1401" s="97"/>
      <c r="EB1401" s="97"/>
      <c r="EC1401" s="97"/>
      <c r="ED1401" s="97"/>
      <c r="EE1401" s="97"/>
      <c r="EF1401" s="97"/>
      <c r="EG1401" s="97"/>
      <c r="EH1401" s="97"/>
      <c r="EI1401" s="97"/>
      <c r="EJ1401" s="83"/>
      <c r="EK1401" s="83"/>
      <c r="EL1401" s="83"/>
      <c r="EM1401" s="34"/>
      <c r="EN1401" s="90"/>
      <c r="EO1401" s="90"/>
      <c r="EP1401" s="90"/>
      <c r="EQ1401" s="90"/>
      <c r="ER1401" s="90"/>
      <c r="ES1401" s="90"/>
      <c r="ET1401" s="90"/>
      <c r="EU1401" s="90"/>
      <c r="EV1401" s="90"/>
    </row>
    <row r="1402" spans="115:152" ht="6" customHeight="1">
      <c r="DK1402" s="35"/>
      <c r="DL1402" s="35"/>
      <c r="DM1402" s="35"/>
      <c r="DN1402" s="35"/>
      <c r="DO1402" s="35"/>
      <c r="DY1402" s="97"/>
      <c r="DZ1402" s="97"/>
      <c r="EA1402" s="97"/>
      <c r="EB1402" s="97"/>
      <c r="EC1402" s="97"/>
      <c r="ED1402" s="97"/>
      <c r="EE1402" s="97"/>
      <c r="EF1402" s="97"/>
      <c r="EG1402" s="97"/>
      <c r="EH1402" s="97"/>
      <c r="EI1402" s="97"/>
      <c r="EJ1402" s="83"/>
      <c r="EK1402" s="83"/>
      <c r="EL1402" s="83"/>
      <c r="EM1402" s="34"/>
      <c r="EN1402" s="90"/>
      <c r="EO1402" s="90"/>
      <c r="EP1402" s="90"/>
      <c r="EQ1402" s="90"/>
      <c r="ER1402" s="90"/>
      <c r="ES1402" s="90"/>
      <c r="ET1402" s="90"/>
      <c r="EU1402" s="90"/>
      <c r="EV1402" s="90"/>
    </row>
    <row r="1403" spans="115:152" ht="6" customHeight="1">
      <c r="DK1403" s="35"/>
      <c r="DL1403" s="35"/>
      <c r="DM1403" s="35"/>
      <c r="DN1403" s="35"/>
      <c r="DO1403" s="35"/>
      <c r="DY1403" s="97"/>
      <c r="DZ1403" s="97"/>
      <c r="EA1403" s="97"/>
      <c r="EB1403" s="97"/>
      <c r="EC1403" s="97"/>
      <c r="ED1403" s="97"/>
      <c r="EE1403" s="97"/>
      <c r="EF1403" s="97"/>
      <c r="EG1403" s="97"/>
      <c r="EH1403" s="97"/>
      <c r="EI1403" s="97"/>
      <c r="EJ1403" s="83"/>
      <c r="EK1403" s="83"/>
      <c r="EL1403" s="83"/>
      <c r="EM1403" s="34"/>
      <c r="EN1403" s="90"/>
      <c r="EO1403" s="90"/>
      <c r="EP1403" s="90"/>
      <c r="EQ1403" s="90"/>
      <c r="ER1403" s="90"/>
      <c r="ES1403" s="90"/>
      <c r="ET1403" s="90"/>
      <c r="EU1403" s="90"/>
      <c r="EV1403" s="90"/>
    </row>
    <row r="1404" spans="115:152" ht="6" customHeight="1">
      <c r="DK1404" s="35"/>
      <c r="DL1404" s="35"/>
      <c r="DM1404" s="35"/>
      <c r="DN1404" s="35"/>
      <c r="DO1404" s="35"/>
      <c r="DY1404" s="97"/>
      <c r="DZ1404" s="97"/>
      <c r="EA1404" s="97"/>
      <c r="EB1404" s="97"/>
      <c r="EC1404" s="97"/>
      <c r="ED1404" s="97"/>
      <c r="EE1404" s="97"/>
      <c r="EF1404" s="97"/>
      <c r="EG1404" s="97"/>
      <c r="EH1404" s="97"/>
      <c r="EI1404" s="97"/>
      <c r="EJ1404" s="83"/>
      <c r="EK1404" s="83"/>
      <c r="EL1404" s="83"/>
      <c r="EM1404" s="34"/>
      <c r="EN1404" s="90"/>
      <c r="EO1404" s="90"/>
      <c r="EP1404" s="90"/>
      <c r="EQ1404" s="90"/>
      <c r="ER1404" s="90"/>
      <c r="ES1404" s="90"/>
      <c r="ET1404" s="90"/>
      <c r="EU1404" s="90"/>
      <c r="EV1404" s="90"/>
    </row>
    <row r="1405" spans="115:152" ht="6" customHeight="1">
      <c r="DK1405" s="35"/>
      <c r="DL1405" s="35"/>
      <c r="DM1405" s="35"/>
      <c r="DN1405" s="35"/>
      <c r="DO1405" s="35"/>
      <c r="DY1405" s="97"/>
      <c r="DZ1405" s="97"/>
      <c r="EA1405" s="97"/>
      <c r="EB1405" s="97"/>
      <c r="EC1405" s="97"/>
      <c r="ED1405" s="97"/>
      <c r="EE1405" s="97"/>
      <c r="EF1405" s="97"/>
      <c r="EG1405" s="97"/>
      <c r="EH1405" s="97"/>
      <c r="EI1405" s="97"/>
      <c r="EJ1405" s="83"/>
      <c r="EK1405" s="83"/>
      <c r="EL1405" s="83"/>
      <c r="EM1405" s="34"/>
      <c r="EN1405" s="90"/>
      <c r="EO1405" s="90"/>
      <c r="EP1405" s="90"/>
      <c r="EQ1405" s="90"/>
      <c r="ER1405" s="90"/>
      <c r="ES1405" s="90"/>
      <c r="ET1405" s="90"/>
      <c r="EU1405" s="90"/>
      <c r="EV1405" s="90"/>
    </row>
    <row r="1406" spans="115:152" ht="6" customHeight="1">
      <c r="DK1406" s="35"/>
      <c r="DL1406" s="35"/>
      <c r="DM1406" s="35"/>
      <c r="DN1406" s="35"/>
      <c r="DO1406" s="35"/>
      <c r="DY1406" s="97"/>
      <c r="DZ1406" s="97"/>
      <c r="EA1406" s="97"/>
      <c r="EB1406" s="97"/>
      <c r="EC1406" s="97"/>
      <c r="ED1406" s="97"/>
      <c r="EE1406" s="97"/>
      <c r="EF1406" s="97"/>
      <c r="EG1406" s="97"/>
      <c r="EH1406" s="97"/>
      <c r="EI1406" s="97"/>
      <c r="EJ1406" s="83"/>
      <c r="EK1406" s="83"/>
      <c r="EL1406" s="83"/>
      <c r="EM1406" s="34"/>
      <c r="EN1406" s="90"/>
      <c r="EO1406" s="90"/>
      <c r="EP1406" s="90"/>
      <c r="EQ1406" s="90"/>
      <c r="ER1406" s="90"/>
      <c r="ES1406" s="90"/>
      <c r="ET1406" s="90"/>
      <c r="EU1406" s="90"/>
      <c r="EV1406" s="90"/>
    </row>
    <row r="1407" spans="115:152" ht="6" customHeight="1">
      <c r="DK1407" s="35"/>
      <c r="DL1407" s="35"/>
      <c r="DM1407" s="35"/>
      <c r="DN1407" s="35"/>
      <c r="DO1407" s="35"/>
      <c r="DY1407" s="97"/>
      <c r="DZ1407" s="97"/>
      <c r="EA1407" s="97"/>
      <c r="EB1407" s="97"/>
      <c r="EC1407" s="97"/>
      <c r="ED1407" s="97"/>
      <c r="EE1407" s="97"/>
      <c r="EF1407" s="97"/>
      <c r="EG1407" s="97"/>
      <c r="EH1407" s="97"/>
      <c r="EI1407" s="97"/>
      <c r="EJ1407" s="83"/>
      <c r="EK1407" s="83"/>
      <c r="EL1407" s="83"/>
      <c r="EM1407" s="34"/>
      <c r="EN1407" s="90"/>
      <c r="EO1407" s="90"/>
      <c r="EP1407" s="90"/>
      <c r="EQ1407" s="90"/>
      <c r="ER1407" s="90"/>
      <c r="ES1407" s="90"/>
      <c r="ET1407" s="90"/>
      <c r="EU1407" s="90"/>
      <c r="EV1407" s="90"/>
    </row>
    <row r="1408" spans="115:152" ht="6" customHeight="1">
      <c r="DK1408" s="35"/>
      <c r="DL1408" s="35"/>
      <c r="DM1408" s="35"/>
      <c r="DN1408" s="35"/>
      <c r="DO1408" s="35"/>
      <c r="DY1408" s="97"/>
      <c r="DZ1408" s="97"/>
      <c r="EA1408" s="97"/>
      <c r="EB1408" s="97"/>
      <c r="EC1408" s="97"/>
      <c r="ED1408" s="97"/>
      <c r="EE1408" s="97"/>
      <c r="EF1408" s="97"/>
      <c r="EG1408" s="97"/>
      <c r="EH1408" s="97"/>
      <c r="EI1408" s="97"/>
      <c r="EJ1408" s="83"/>
      <c r="EK1408" s="83"/>
      <c r="EL1408" s="83"/>
      <c r="EM1408" s="34"/>
      <c r="EN1408" s="90"/>
      <c r="EO1408" s="90"/>
      <c r="EP1408" s="90"/>
      <c r="EQ1408" s="90"/>
      <c r="ER1408" s="90"/>
      <c r="ES1408" s="90"/>
      <c r="ET1408" s="90"/>
      <c r="EU1408" s="90"/>
      <c r="EV1408" s="90"/>
    </row>
    <row r="1409" spans="115:152" ht="6" customHeight="1">
      <c r="DK1409" s="35"/>
      <c r="DL1409" s="35"/>
      <c r="DM1409" s="35"/>
      <c r="DN1409" s="35"/>
      <c r="DO1409" s="35"/>
      <c r="DY1409" s="97"/>
      <c r="DZ1409" s="97"/>
      <c r="EA1409" s="97"/>
      <c r="EB1409" s="97"/>
      <c r="EC1409" s="97"/>
      <c r="ED1409" s="97"/>
      <c r="EE1409" s="97"/>
      <c r="EF1409" s="97"/>
      <c r="EG1409" s="97"/>
      <c r="EH1409" s="97"/>
      <c r="EI1409" s="97"/>
      <c r="EJ1409" s="83"/>
      <c r="EK1409" s="83"/>
      <c r="EL1409" s="83"/>
      <c r="EM1409" s="34"/>
      <c r="EN1409" s="90"/>
      <c r="EO1409" s="90"/>
      <c r="EP1409" s="90"/>
      <c r="EQ1409" s="90"/>
      <c r="ER1409" s="90"/>
      <c r="ES1409" s="90"/>
      <c r="ET1409" s="90"/>
      <c r="EU1409" s="90"/>
      <c r="EV1409" s="90"/>
    </row>
    <row r="1410" spans="115:152" ht="6" customHeight="1">
      <c r="DK1410" s="35"/>
      <c r="DL1410" s="35"/>
      <c r="DM1410" s="35"/>
      <c r="DN1410" s="35"/>
      <c r="DO1410" s="35"/>
      <c r="DY1410" s="97"/>
      <c r="DZ1410" s="97"/>
      <c r="EA1410" s="97"/>
      <c r="EB1410" s="97"/>
      <c r="EC1410" s="97"/>
      <c r="ED1410" s="97"/>
      <c r="EE1410" s="97"/>
      <c r="EF1410" s="97"/>
      <c r="EG1410" s="97"/>
      <c r="EH1410" s="97"/>
      <c r="EI1410" s="97"/>
      <c r="EJ1410" s="83"/>
      <c r="EK1410" s="83"/>
      <c r="EL1410" s="83"/>
      <c r="EM1410" s="34"/>
      <c r="EN1410" s="90"/>
      <c r="EO1410" s="90"/>
      <c r="EP1410" s="90"/>
      <c r="EQ1410" s="90"/>
      <c r="ER1410" s="90"/>
      <c r="ES1410" s="90"/>
      <c r="ET1410" s="90"/>
      <c r="EU1410" s="90"/>
      <c r="EV1410" s="90"/>
    </row>
    <row r="1411" spans="115:152" ht="6" customHeight="1">
      <c r="DY1411" s="97"/>
      <c r="DZ1411" s="97"/>
      <c r="EA1411" s="97"/>
      <c r="EB1411" s="97"/>
      <c r="EC1411" s="97"/>
      <c r="ED1411" s="97"/>
      <c r="EE1411" s="97"/>
      <c r="EF1411" s="97"/>
      <c r="EG1411" s="97"/>
      <c r="EH1411" s="97"/>
      <c r="EI1411" s="97"/>
      <c r="EJ1411" s="83"/>
      <c r="EK1411" s="83"/>
      <c r="EL1411" s="83"/>
      <c r="EM1411" s="34"/>
      <c r="EN1411" s="90"/>
      <c r="EO1411" s="90"/>
      <c r="EP1411" s="90"/>
      <c r="EQ1411" s="90"/>
      <c r="ER1411" s="90"/>
      <c r="ES1411" s="90"/>
      <c r="ET1411" s="90"/>
      <c r="EU1411" s="90"/>
      <c r="EV1411" s="90"/>
    </row>
    <row r="1412" spans="115:152" ht="6" customHeight="1">
      <c r="DY1412" s="97"/>
      <c r="DZ1412" s="97"/>
      <c r="EA1412" s="97"/>
      <c r="EB1412" s="97"/>
      <c r="EC1412" s="97"/>
      <c r="ED1412" s="97"/>
      <c r="EE1412" s="97"/>
      <c r="EF1412" s="97"/>
      <c r="EG1412" s="97"/>
      <c r="EH1412" s="97"/>
      <c r="EI1412" s="97"/>
      <c r="EJ1412" s="83"/>
      <c r="EK1412" s="83"/>
      <c r="EL1412" s="83"/>
      <c r="EM1412" s="34"/>
      <c r="EN1412" s="90"/>
      <c r="EO1412" s="90"/>
      <c r="EP1412" s="90"/>
      <c r="EQ1412" s="90"/>
      <c r="ER1412" s="90"/>
      <c r="ES1412" s="90"/>
      <c r="ET1412" s="90"/>
      <c r="EU1412" s="90"/>
      <c r="EV1412" s="90"/>
    </row>
    <row r="1413" spans="115:152" ht="6" customHeight="1">
      <c r="DY1413" s="97"/>
      <c r="DZ1413" s="97"/>
      <c r="EA1413" s="97"/>
      <c r="EB1413" s="97"/>
      <c r="EC1413" s="97"/>
      <c r="ED1413" s="97"/>
      <c r="EE1413" s="97"/>
      <c r="EF1413" s="97"/>
      <c r="EG1413" s="97"/>
      <c r="EH1413" s="97"/>
      <c r="EI1413" s="97"/>
      <c r="EJ1413" s="83"/>
      <c r="EK1413" s="83"/>
      <c r="EL1413" s="83"/>
      <c r="EM1413" s="34"/>
      <c r="EN1413" s="90"/>
      <c r="EO1413" s="90"/>
      <c r="EP1413" s="90"/>
      <c r="EQ1413" s="90"/>
      <c r="ER1413" s="90"/>
      <c r="ES1413" s="90"/>
      <c r="ET1413" s="90"/>
      <c r="EU1413" s="90"/>
      <c r="EV1413" s="90"/>
    </row>
    <row r="1414" spans="115:152" ht="6" customHeight="1">
      <c r="DY1414" s="97"/>
      <c r="DZ1414" s="97"/>
      <c r="EA1414" s="97"/>
      <c r="EB1414" s="97"/>
      <c r="EC1414" s="97"/>
      <c r="ED1414" s="97"/>
      <c r="EE1414" s="97"/>
      <c r="EF1414" s="97"/>
      <c r="EG1414" s="97"/>
      <c r="EH1414" s="97"/>
      <c r="EI1414" s="97"/>
      <c r="EJ1414" s="83"/>
      <c r="EK1414" s="83"/>
      <c r="EL1414" s="83"/>
      <c r="EM1414" s="34"/>
      <c r="EN1414" s="90"/>
      <c r="EO1414" s="90"/>
      <c r="EP1414" s="90"/>
      <c r="EQ1414" s="90"/>
      <c r="ER1414" s="90"/>
      <c r="ES1414" s="90"/>
      <c r="ET1414" s="90"/>
      <c r="EU1414" s="90"/>
      <c r="EV1414" s="90"/>
    </row>
    <row r="1415" spans="115:152" ht="6" customHeight="1">
      <c r="DY1415" s="97"/>
      <c r="DZ1415" s="97"/>
      <c r="EA1415" s="97"/>
      <c r="EB1415" s="97"/>
      <c r="EC1415" s="97"/>
      <c r="ED1415" s="97"/>
      <c r="EE1415" s="97"/>
      <c r="EF1415" s="97"/>
      <c r="EG1415" s="97"/>
      <c r="EH1415" s="97"/>
      <c r="EI1415" s="97"/>
      <c r="EJ1415" s="83"/>
      <c r="EK1415" s="83"/>
      <c r="EL1415" s="83"/>
      <c r="EM1415" s="34"/>
      <c r="EN1415" s="90"/>
      <c r="EO1415" s="90"/>
      <c r="EP1415" s="90"/>
      <c r="EQ1415" s="90"/>
      <c r="ER1415" s="90"/>
      <c r="ES1415" s="90"/>
      <c r="ET1415" s="90"/>
      <c r="EU1415" s="90"/>
      <c r="EV1415" s="90"/>
    </row>
    <row r="1416" spans="115:152" ht="6" customHeight="1">
      <c r="DY1416" s="97"/>
      <c r="DZ1416" s="97"/>
      <c r="EA1416" s="97"/>
      <c r="EB1416" s="97"/>
      <c r="EC1416" s="97"/>
      <c r="ED1416" s="97"/>
      <c r="EE1416" s="97"/>
      <c r="EF1416" s="97"/>
      <c r="EG1416" s="97"/>
      <c r="EH1416" s="97"/>
      <c r="EI1416" s="97"/>
      <c r="EJ1416" s="83"/>
      <c r="EK1416" s="83"/>
      <c r="EL1416" s="83"/>
      <c r="EM1416" s="34"/>
      <c r="EN1416" s="90"/>
      <c r="EO1416" s="90"/>
      <c r="EP1416" s="90"/>
      <c r="EQ1416" s="90"/>
      <c r="ER1416" s="90"/>
      <c r="ES1416" s="90"/>
      <c r="ET1416" s="90"/>
      <c r="EU1416" s="90"/>
      <c r="EV1416" s="90"/>
    </row>
    <row r="1417" spans="115:152" ht="6" customHeight="1">
      <c r="DY1417" s="97"/>
      <c r="DZ1417" s="97"/>
      <c r="EA1417" s="97"/>
      <c r="EB1417" s="97"/>
      <c r="EC1417" s="97"/>
      <c r="ED1417" s="97"/>
      <c r="EE1417" s="97"/>
      <c r="EF1417" s="97"/>
      <c r="EG1417" s="97"/>
      <c r="EH1417" s="97"/>
      <c r="EI1417" s="97"/>
      <c r="EJ1417" s="83"/>
      <c r="EK1417" s="83"/>
      <c r="EL1417" s="83"/>
      <c r="EM1417" s="34"/>
      <c r="EN1417" s="90"/>
      <c r="EO1417" s="90"/>
      <c r="EP1417" s="90"/>
      <c r="EQ1417" s="90"/>
      <c r="ER1417" s="90"/>
      <c r="ES1417" s="90"/>
      <c r="ET1417" s="90"/>
      <c r="EU1417" s="90"/>
      <c r="EV1417" s="90"/>
    </row>
    <row r="1418" spans="115:152" ht="6" customHeight="1">
      <c r="DY1418" s="97"/>
      <c r="DZ1418" s="97"/>
      <c r="EA1418" s="97"/>
      <c r="EB1418" s="97"/>
      <c r="EC1418" s="97"/>
      <c r="ED1418" s="97"/>
      <c r="EE1418" s="97"/>
      <c r="EF1418" s="97"/>
      <c r="EG1418" s="97"/>
      <c r="EH1418" s="97"/>
      <c r="EI1418" s="97"/>
      <c r="EJ1418" s="83"/>
      <c r="EK1418" s="83"/>
      <c r="EL1418" s="83"/>
      <c r="EM1418" s="34"/>
      <c r="EN1418" s="90"/>
      <c r="EO1418" s="90"/>
      <c r="EP1418" s="90"/>
      <c r="EQ1418" s="90"/>
      <c r="ER1418" s="90"/>
      <c r="ES1418" s="90"/>
      <c r="ET1418" s="90"/>
      <c r="EU1418" s="90"/>
      <c r="EV1418" s="90"/>
    </row>
    <row r="1419" spans="115:152" ht="6" customHeight="1">
      <c r="DY1419" s="97"/>
      <c r="DZ1419" s="97"/>
      <c r="EA1419" s="97"/>
      <c r="EB1419" s="97"/>
      <c r="EC1419" s="97"/>
      <c r="ED1419" s="97"/>
      <c r="EE1419" s="97"/>
      <c r="EF1419" s="97"/>
      <c r="EG1419" s="97"/>
      <c r="EH1419" s="97"/>
      <c r="EI1419" s="97"/>
      <c r="EJ1419" s="83"/>
      <c r="EK1419" s="83"/>
      <c r="EL1419" s="83"/>
      <c r="EM1419" s="34"/>
      <c r="EN1419" s="90"/>
      <c r="EO1419" s="90"/>
      <c r="EP1419" s="90"/>
      <c r="EQ1419" s="90"/>
      <c r="ER1419" s="90"/>
      <c r="ES1419" s="90"/>
      <c r="ET1419" s="90"/>
      <c r="EU1419" s="90"/>
      <c r="EV1419" s="90"/>
    </row>
    <row r="1420" spans="115:152" ht="6" customHeight="1">
      <c r="DY1420" s="97"/>
      <c r="DZ1420" s="97"/>
      <c r="EA1420" s="97"/>
      <c r="EB1420" s="97"/>
      <c r="EC1420" s="97"/>
      <c r="ED1420" s="97"/>
      <c r="EE1420" s="97"/>
      <c r="EF1420" s="97"/>
      <c r="EG1420" s="97"/>
      <c r="EH1420" s="97"/>
      <c r="EI1420" s="97"/>
      <c r="EJ1420" s="83"/>
      <c r="EK1420" s="83"/>
      <c r="EL1420" s="83"/>
      <c r="EM1420" s="34"/>
      <c r="EN1420" s="90"/>
      <c r="EO1420" s="90"/>
      <c r="EP1420" s="90"/>
      <c r="EQ1420" s="90"/>
      <c r="ER1420" s="90"/>
      <c r="ES1420" s="90"/>
      <c r="ET1420" s="90"/>
      <c r="EU1420" s="90"/>
      <c r="EV1420" s="90"/>
    </row>
    <row r="1421" spans="115:152" ht="6" customHeight="1">
      <c r="DY1421" s="97"/>
      <c r="DZ1421" s="97"/>
      <c r="EA1421" s="97"/>
      <c r="EB1421" s="97"/>
      <c r="EC1421" s="97"/>
      <c r="ED1421" s="97"/>
      <c r="EE1421" s="97"/>
      <c r="EF1421" s="97"/>
      <c r="EG1421" s="97"/>
      <c r="EH1421" s="97"/>
      <c r="EI1421" s="97"/>
      <c r="EJ1421" s="83"/>
      <c r="EK1421" s="83"/>
      <c r="EL1421" s="83"/>
      <c r="EM1421" s="34"/>
      <c r="EN1421" s="90"/>
      <c r="EO1421" s="90"/>
      <c r="EP1421" s="90"/>
      <c r="EQ1421" s="90"/>
      <c r="ER1421" s="90"/>
      <c r="ES1421" s="90"/>
      <c r="ET1421" s="90"/>
      <c r="EU1421" s="90"/>
      <c r="EV1421" s="90"/>
    </row>
    <row r="1422" spans="115:152" ht="6" customHeight="1">
      <c r="DY1422" s="97"/>
      <c r="DZ1422" s="97"/>
      <c r="EA1422" s="97"/>
      <c r="EB1422" s="97"/>
      <c r="EC1422" s="97"/>
      <c r="ED1422" s="97"/>
      <c r="EE1422" s="97"/>
      <c r="EF1422" s="97"/>
      <c r="EG1422" s="97"/>
      <c r="EH1422" s="97"/>
      <c r="EI1422" s="97"/>
      <c r="EJ1422" s="83"/>
      <c r="EK1422" s="83"/>
      <c r="EL1422" s="83"/>
      <c r="EM1422" s="34"/>
      <c r="EN1422" s="90"/>
      <c r="EO1422" s="90"/>
      <c r="EP1422" s="90"/>
      <c r="EQ1422" s="90"/>
      <c r="ER1422" s="90"/>
      <c r="ES1422" s="90"/>
      <c r="ET1422" s="90"/>
      <c r="EU1422" s="90"/>
      <c r="EV1422" s="90"/>
    </row>
    <row r="1423" spans="115:152" ht="6" customHeight="1">
      <c r="DY1423" s="97"/>
      <c r="DZ1423" s="97"/>
      <c r="EA1423" s="97"/>
      <c r="EB1423" s="97"/>
      <c r="EC1423" s="97"/>
      <c r="ED1423" s="97"/>
      <c r="EE1423" s="97"/>
      <c r="EF1423" s="97"/>
      <c r="EG1423" s="97"/>
      <c r="EH1423" s="97"/>
      <c r="EI1423" s="97"/>
      <c r="EJ1423" s="83"/>
      <c r="EK1423" s="83"/>
      <c r="EL1423" s="83"/>
      <c r="EM1423" s="34"/>
      <c r="EN1423" s="90"/>
      <c r="EO1423" s="90"/>
      <c r="EP1423" s="90"/>
      <c r="EQ1423" s="90"/>
      <c r="ER1423" s="90"/>
      <c r="ES1423" s="90"/>
      <c r="ET1423" s="90"/>
      <c r="EU1423" s="90"/>
      <c r="EV1423" s="90"/>
    </row>
    <row r="1424" spans="115:152" ht="6" customHeight="1">
      <c r="DY1424" s="97"/>
      <c r="DZ1424" s="97"/>
      <c r="EA1424" s="97"/>
      <c r="EB1424" s="97"/>
      <c r="EC1424" s="97"/>
      <c r="ED1424" s="97"/>
      <c r="EE1424" s="97"/>
      <c r="EF1424" s="97"/>
      <c r="EG1424" s="97"/>
      <c r="EH1424" s="97"/>
      <c r="EI1424" s="97"/>
      <c r="EJ1424" s="83"/>
      <c r="EK1424" s="83"/>
      <c r="EL1424" s="83"/>
      <c r="EM1424" s="34"/>
      <c r="EN1424" s="90"/>
      <c r="EO1424" s="90"/>
      <c r="EP1424" s="90"/>
      <c r="EQ1424" s="90"/>
      <c r="ER1424" s="90"/>
      <c r="ES1424" s="90"/>
      <c r="ET1424" s="90"/>
      <c r="EU1424" s="90"/>
      <c r="EV1424" s="90"/>
    </row>
    <row r="1425" spans="129:152" ht="6" customHeight="1">
      <c r="DY1425" s="97"/>
      <c r="DZ1425" s="97"/>
      <c r="EA1425" s="97"/>
      <c r="EB1425" s="97"/>
      <c r="EC1425" s="97"/>
      <c r="ED1425" s="97"/>
      <c r="EE1425" s="97"/>
      <c r="EF1425" s="97"/>
      <c r="EG1425" s="97"/>
      <c r="EH1425" s="97"/>
      <c r="EI1425" s="97"/>
      <c r="EJ1425" s="83"/>
      <c r="EK1425" s="83"/>
      <c r="EL1425" s="83"/>
      <c r="EM1425" s="34"/>
      <c r="EN1425" s="90"/>
      <c r="EO1425" s="90"/>
      <c r="EP1425" s="90"/>
      <c r="EQ1425" s="90"/>
      <c r="ER1425" s="90"/>
      <c r="ES1425" s="90"/>
      <c r="ET1425" s="90"/>
      <c r="EU1425" s="90"/>
      <c r="EV1425" s="90"/>
    </row>
    <row r="1426" spans="129:152" ht="6" customHeight="1">
      <c r="DY1426" s="97"/>
      <c r="DZ1426" s="97"/>
      <c r="EA1426" s="97"/>
      <c r="EB1426" s="97"/>
      <c r="EC1426" s="97"/>
      <c r="ED1426" s="97"/>
      <c r="EE1426" s="97"/>
      <c r="EF1426" s="97"/>
      <c r="EG1426" s="97"/>
      <c r="EH1426" s="97"/>
      <c r="EI1426" s="97"/>
      <c r="EJ1426" s="83"/>
      <c r="EK1426" s="83"/>
      <c r="EL1426" s="83"/>
      <c r="EM1426" s="34"/>
      <c r="EN1426" s="90"/>
      <c r="EO1426" s="90"/>
      <c r="EP1426" s="90"/>
      <c r="EQ1426" s="90"/>
      <c r="ER1426" s="90"/>
      <c r="ES1426" s="90"/>
      <c r="ET1426" s="90"/>
      <c r="EU1426" s="90"/>
      <c r="EV1426" s="90"/>
    </row>
    <row r="1427" spans="129:152" ht="6" customHeight="1">
      <c r="DY1427" s="97"/>
      <c r="DZ1427" s="97"/>
      <c r="EA1427" s="97"/>
      <c r="EB1427" s="97"/>
      <c r="EC1427" s="97"/>
      <c r="ED1427" s="97"/>
      <c r="EE1427" s="97"/>
      <c r="EF1427" s="97"/>
      <c r="EG1427" s="97"/>
      <c r="EH1427" s="97"/>
      <c r="EI1427" s="97"/>
      <c r="EJ1427" s="83"/>
      <c r="EK1427" s="83"/>
      <c r="EL1427" s="83"/>
      <c r="EM1427" s="34"/>
      <c r="EN1427" s="90"/>
      <c r="EO1427" s="90"/>
      <c r="EP1427" s="90"/>
      <c r="EQ1427" s="90"/>
      <c r="ER1427" s="90"/>
      <c r="ES1427" s="90"/>
      <c r="ET1427" s="90"/>
      <c r="EU1427" s="90"/>
      <c r="EV1427" s="90"/>
    </row>
    <row r="1428" spans="129:152" ht="6" customHeight="1">
      <c r="DY1428" s="97"/>
      <c r="DZ1428" s="97"/>
      <c r="EA1428" s="97"/>
      <c r="EB1428" s="97"/>
      <c r="EC1428" s="97"/>
      <c r="ED1428" s="97"/>
      <c r="EE1428" s="97"/>
      <c r="EF1428" s="97"/>
      <c r="EG1428" s="97"/>
      <c r="EH1428" s="97"/>
      <c r="EI1428" s="97"/>
      <c r="EJ1428" s="83"/>
      <c r="EK1428" s="83"/>
      <c r="EL1428" s="83"/>
      <c r="EM1428" s="34"/>
      <c r="EN1428" s="90"/>
      <c r="EO1428" s="90"/>
      <c r="EP1428" s="90"/>
      <c r="EQ1428" s="90"/>
      <c r="ER1428" s="90"/>
      <c r="ES1428" s="90"/>
      <c r="ET1428" s="90"/>
      <c r="EU1428" s="90"/>
      <c r="EV1428" s="90"/>
    </row>
    <row r="1429" spans="129:152" ht="6" customHeight="1">
      <c r="DY1429" s="97"/>
      <c r="DZ1429" s="97"/>
      <c r="EA1429" s="97"/>
      <c r="EB1429" s="97"/>
      <c r="EC1429" s="97"/>
      <c r="ED1429" s="97"/>
      <c r="EE1429" s="97"/>
      <c r="EF1429" s="97"/>
      <c r="EG1429" s="97"/>
      <c r="EH1429" s="97"/>
      <c r="EI1429" s="97"/>
      <c r="EJ1429" s="83"/>
      <c r="EK1429" s="83"/>
      <c r="EL1429" s="83"/>
      <c r="EM1429" s="34"/>
      <c r="EN1429" s="90"/>
      <c r="EO1429" s="90"/>
      <c r="EP1429" s="90"/>
      <c r="EQ1429" s="90"/>
      <c r="ER1429" s="90"/>
      <c r="ES1429" s="90"/>
      <c r="ET1429" s="90"/>
      <c r="EU1429" s="90"/>
      <c r="EV1429" s="90"/>
    </row>
    <row r="1430" spans="129:152" ht="6" customHeight="1">
      <c r="DY1430" s="97"/>
      <c r="DZ1430" s="97"/>
      <c r="EA1430" s="97"/>
      <c r="EB1430" s="97"/>
      <c r="EC1430" s="97"/>
      <c r="ED1430" s="97"/>
      <c r="EE1430" s="97"/>
      <c r="EF1430" s="97"/>
      <c r="EG1430" s="97"/>
      <c r="EH1430" s="97"/>
      <c r="EI1430" s="97"/>
      <c r="EJ1430" s="83"/>
      <c r="EK1430" s="83"/>
      <c r="EL1430" s="83"/>
      <c r="EM1430" s="34"/>
      <c r="EN1430" s="90"/>
      <c r="EO1430" s="90"/>
      <c r="EP1430" s="90"/>
      <c r="EQ1430" s="90"/>
      <c r="ER1430" s="90"/>
      <c r="ES1430" s="90"/>
      <c r="ET1430" s="90"/>
      <c r="EU1430" s="90"/>
      <c r="EV1430" s="90"/>
    </row>
    <row r="1431" spans="129:152" ht="6" customHeight="1">
      <c r="DY1431" s="97"/>
      <c r="DZ1431" s="97"/>
      <c r="EA1431" s="97"/>
      <c r="EB1431" s="97"/>
      <c r="EC1431" s="97"/>
      <c r="ED1431" s="97"/>
      <c r="EE1431" s="97"/>
      <c r="EF1431" s="97"/>
      <c r="EG1431" s="97"/>
      <c r="EH1431" s="97"/>
      <c r="EI1431" s="97"/>
      <c r="EJ1431" s="83"/>
      <c r="EK1431" s="83"/>
      <c r="EL1431" s="83"/>
      <c r="EM1431" s="34"/>
      <c r="EN1431" s="90"/>
      <c r="EO1431" s="90"/>
      <c r="EP1431" s="90"/>
      <c r="EQ1431" s="90"/>
      <c r="ER1431" s="90"/>
      <c r="ES1431" s="90"/>
      <c r="ET1431" s="90"/>
      <c r="EU1431" s="90"/>
      <c r="EV1431" s="90"/>
    </row>
    <row r="1432" spans="129:152" ht="6" customHeight="1">
      <c r="DY1432" s="97"/>
      <c r="DZ1432" s="97"/>
      <c r="EA1432" s="97"/>
      <c r="EB1432" s="97"/>
      <c r="EC1432" s="97"/>
      <c r="ED1432" s="97"/>
      <c r="EE1432" s="97"/>
      <c r="EF1432" s="97"/>
      <c r="EG1432" s="97"/>
      <c r="EH1432" s="97"/>
      <c r="EI1432" s="97"/>
      <c r="EJ1432" s="83"/>
      <c r="EK1432" s="83"/>
      <c r="EL1432" s="83"/>
      <c r="EM1432" s="34"/>
      <c r="EN1432" s="90"/>
      <c r="EO1432" s="90"/>
      <c r="EP1432" s="90"/>
      <c r="EQ1432" s="90"/>
      <c r="ER1432" s="90"/>
      <c r="ES1432" s="90"/>
      <c r="ET1432" s="90"/>
      <c r="EU1432" s="90"/>
      <c r="EV1432" s="90"/>
    </row>
    <row r="1433" spans="129:152" ht="6" customHeight="1">
      <c r="DY1433" s="97"/>
      <c r="DZ1433" s="97"/>
      <c r="EA1433" s="97"/>
      <c r="EB1433" s="97"/>
      <c r="EC1433" s="97"/>
      <c r="ED1433" s="97"/>
      <c r="EE1433" s="97"/>
      <c r="EF1433" s="97"/>
      <c r="EG1433" s="97"/>
      <c r="EH1433" s="97"/>
      <c r="EI1433" s="97"/>
      <c r="EJ1433" s="83"/>
      <c r="EK1433" s="83"/>
      <c r="EL1433" s="83"/>
      <c r="EM1433" s="34"/>
      <c r="EN1433" s="90"/>
      <c r="EO1433" s="90"/>
      <c r="EP1433" s="90"/>
      <c r="EQ1433" s="90"/>
      <c r="ER1433" s="90"/>
      <c r="ES1433" s="90"/>
      <c r="ET1433" s="90"/>
      <c r="EU1433" s="90"/>
      <c r="EV1433" s="90"/>
    </row>
    <row r="1434" spans="129:152" ht="6" customHeight="1">
      <c r="DY1434" s="97"/>
      <c r="DZ1434" s="97"/>
      <c r="EA1434" s="97"/>
      <c r="EB1434" s="97"/>
      <c r="EC1434" s="97"/>
      <c r="ED1434" s="97"/>
      <c r="EE1434" s="97"/>
      <c r="EF1434" s="97"/>
      <c r="EG1434" s="97"/>
      <c r="EH1434" s="97"/>
      <c r="EI1434" s="97"/>
      <c r="EJ1434" s="83"/>
      <c r="EK1434" s="83"/>
      <c r="EL1434" s="83"/>
      <c r="EM1434" s="34"/>
      <c r="EN1434" s="90"/>
      <c r="EO1434" s="90"/>
      <c r="EP1434" s="90"/>
      <c r="EQ1434" s="90"/>
      <c r="ER1434" s="90"/>
      <c r="ES1434" s="90"/>
      <c r="ET1434" s="90"/>
      <c r="EU1434" s="90"/>
      <c r="EV1434" s="90"/>
    </row>
    <row r="1435" spans="129:152" ht="6" customHeight="1">
      <c r="DY1435" s="97"/>
      <c r="DZ1435" s="97"/>
      <c r="EA1435" s="97"/>
      <c r="EB1435" s="97"/>
      <c r="EC1435" s="97"/>
      <c r="ED1435" s="97"/>
      <c r="EE1435" s="97"/>
      <c r="EF1435" s="97"/>
      <c r="EG1435" s="97"/>
      <c r="EH1435" s="97"/>
      <c r="EI1435" s="97"/>
      <c r="EJ1435" s="83"/>
      <c r="EK1435" s="83"/>
      <c r="EL1435" s="83"/>
      <c r="EM1435" s="34"/>
      <c r="EN1435" s="90"/>
      <c r="EO1435" s="90"/>
      <c r="EP1435" s="90"/>
      <c r="EQ1435" s="90"/>
      <c r="ER1435" s="90"/>
      <c r="ES1435" s="90"/>
      <c r="ET1435" s="90"/>
      <c r="EU1435" s="90"/>
      <c r="EV1435" s="90"/>
    </row>
    <row r="1436" spans="129:152" ht="6" customHeight="1">
      <c r="DY1436" s="97"/>
      <c r="DZ1436" s="97"/>
      <c r="EA1436" s="97"/>
      <c r="EB1436" s="97"/>
      <c r="EC1436" s="97"/>
      <c r="ED1436" s="97"/>
      <c r="EE1436" s="97"/>
      <c r="EF1436" s="97"/>
      <c r="EG1436" s="97"/>
      <c r="EH1436" s="97"/>
      <c r="EI1436" s="97"/>
      <c r="EJ1436" s="83"/>
      <c r="EK1436" s="83"/>
      <c r="EL1436" s="83"/>
      <c r="EN1436" s="90"/>
      <c r="EO1436" s="90"/>
      <c r="EP1436" s="90"/>
      <c r="EQ1436" s="90"/>
      <c r="ER1436" s="90"/>
      <c r="ES1436" s="90"/>
      <c r="ET1436" s="90"/>
      <c r="EU1436" s="90"/>
      <c r="EV1436" s="90"/>
    </row>
    <row r="1437" spans="129:152" ht="6" customHeight="1">
      <c r="DY1437" s="97"/>
      <c r="DZ1437" s="97"/>
      <c r="EA1437" s="97"/>
      <c r="EB1437" s="97"/>
      <c r="EC1437" s="97"/>
      <c r="ED1437" s="97"/>
      <c r="EE1437" s="97"/>
      <c r="EF1437" s="97"/>
      <c r="EG1437" s="97"/>
      <c r="EH1437" s="97"/>
      <c r="EI1437" s="97"/>
      <c r="EJ1437" s="83"/>
      <c r="EK1437" s="83"/>
      <c r="EL1437" s="83"/>
      <c r="EN1437" s="90"/>
      <c r="EO1437" s="90"/>
      <c r="EP1437" s="90"/>
      <c r="EQ1437" s="90"/>
      <c r="ER1437" s="90"/>
      <c r="ES1437" s="90"/>
      <c r="ET1437" s="90"/>
      <c r="EU1437" s="90"/>
      <c r="EV1437" s="90"/>
    </row>
    <row r="1438" spans="129:152" ht="6" customHeight="1">
      <c r="DY1438" s="97"/>
      <c r="DZ1438" s="97"/>
      <c r="EA1438" s="97"/>
      <c r="EB1438" s="97"/>
      <c r="EC1438" s="97"/>
      <c r="ED1438" s="97"/>
      <c r="EE1438" s="97"/>
      <c r="EF1438" s="97"/>
      <c r="EG1438" s="97"/>
      <c r="EH1438" s="97"/>
      <c r="EI1438" s="97"/>
      <c r="EJ1438" s="83"/>
      <c r="EK1438" s="83"/>
      <c r="EL1438" s="83"/>
      <c r="EN1438" s="90"/>
      <c r="EO1438" s="90"/>
      <c r="EP1438" s="90"/>
      <c r="EQ1438" s="90"/>
      <c r="ER1438" s="90"/>
      <c r="ES1438" s="90"/>
      <c r="ET1438" s="90"/>
      <c r="EU1438" s="90"/>
      <c r="EV1438" s="90"/>
    </row>
    <row r="1439" spans="129:152" ht="6" customHeight="1">
      <c r="DY1439" s="97"/>
      <c r="DZ1439" s="97"/>
      <c r="EA1439" s="97"/>
      <c r="EB1439" s="97"/>
      <c r="EC1439" s="97"/>
      <c r="ED1439" s="97"/>
      <c r="EE1439" s="97"/>
      <c r="EF1439" s="97"/>
      <c r="EG1439" s="97"/>
      <c r="EH1439" s="97"/>
      <c r="EI1439" s="97"/>
      <c r="EJ1439" s="83"/>
      <c r="EK1439" s="83"/>
      <c r="EL1439" s="83"/>
      <c r="EN1439" s="90"/>
      <c r="EO1439" s="90"/>
      <c r="EP1439" s="90"/>
      <c r="EQ1439" s="90"/>
      <c r="ER1439" s="90"/>
      <c r="ES1439" s="90"/>
      <c r="ET1439" s="90"/>
      <c r="EU1439" s="90"/>
      <c r="EV1439" s="90"/>
    </row>
    <row r="1440" spans="129:152" ht="6" customHeight="1">
      <c r="DY1440" s="97"/>
      <c r="DZ1440" s="97"/>
      <c r="EA1440" s="97"/>
      <c r="EB1440" s="97"/>
      <c r="EC1440" s="97"/>
      <c r="ED1440" s="97"/>
      <c r="EE1440" s="97"/>
      <c r="EF1440" s="97"/>
      <c r="EG1440" s="97"/>
      <c r="EH1440" s="97"/>
      <c r="EI1440" s="97"/>
      <c r="EJ1440" s="83"/>
      <c r="EK1440" s="83"/>
      <c r="EL1440" s="83"/>
      <c r="EN1440" s="90"/>
      <c r="EO1440" s="90"/>
      <c r="EP1440" s="90"/>
      <c r="EQ1440" s="90"/>
      <c r="ER1440" s="90"/>
      <c r="ES1440" s="90"/>
      <c r="ET1440" s="90"/>
      <c r="EU1440" s="90"/>
      <c r="EV1440" s="90"/>
    </row>
    <row r="1441" spans="129:152" ht="6" customHeight="1">
      <c r="DY1441" s="97"/>
      <c r="DZ1441" s="97"/>
      <c r="EA1441" s="97"/>
      <c r="EB1441" s="97"/>
      <c r="EC1441" s="97"/>
      <c r="ED1441" s="97"/>
      <c r="EE1441" s="97"/>
      <c r="EF1441" s="97"/>
      <c r="EG1441" s="97"/>
      <c r="EH1441" s="97"/>
      <c r="EI1441" s="97"/>
      <c r="EJ1441" s="83"/>
      <c r="EK1441" s="83"/>
      <c r="EL1441" s="83"/>
      <c r="EN1441" s="90"/>
      <c r="EO1441" s="90"/>
      <c r="EP1441" s="90"/>
      <c r="EQ1441" s="90"/>
      <c r="ER1441" s="90"/>
      <c r="ES1441" s="90"/>
      <c r="ET1441" s="90"/>
      <c r="EU1441" s="90"/>
      <c r="EV1441" s="90"/>
    </row>
    <row r="1442" spans="129:152" ht="6" customHeight="1">
      <c r="DY1442" s="97"/>
      <c r="DZ1442" s="97"/>
      <c r="EA1442" s="97"/>
      <c r="EB1442" s="97"/>
      <c r="EC1442" s="97"/>
      <c r="ED1442" s="97"/>
      <c r="EE1442" s="97"/>
      <c r="EF1442" s="97"/>
      <c r="EG1442" s="97"/>
      <c r="EH1442" s="97"/>
      <c r="EI1442" s="97"/>
      <c r="EJ1442" s="83"/>
      <c r="EK1442" s="83"/>
      <c r="EL1442" s="83"/>
      <c r="EN1442" s="90"/>
      <c r="EO1442" s="90"/>
      <c r="EP1442" s="90"/>
      <c r="EQ1442" s="90"/>
      <c r="ER1442" s="90"/>
      <c r="ES1442" s="90"/>
      <c r="ET1442" s="90"/>
      <c r="EU1442" s="90"/>
      <c r="EV1442" s="90"/>
    </row>
    <row r="1443" spans="129:152" ht="6" customHeight="1">
      <c r="DY1443" s="97"/>
      <c r="DZ1443" s="97"/>
      <c r="EA1443" s="97"/>
      <c r="EB1443" s="97"/>
      <c r="EC1443" s="97"/>
      <c r="ED1443" s="97"/>
      <c r="EE1443" s="97"/>
      <c r="EF1443" s="97"/>
      <c r="EG1443" s="97"/>
      <c r="EH1443" s="97"/>
      <c r="EI1443" s="97"/>
      <c r="EJ1443" s="83"/>
      <c r="EK1443" s="83"/>
      <c r="EL1443" s="83"/>
      <c r="EN1443" s="90"/>
      <c r="EO1443" s="90"/>
      <c r="EP1443" s="90"/>
      <c r="EQ1443" s="90"/>
      <c r="ER1443" s="90"/>
      <c r="ES1443" s="90"/>
      <c r="ET1443" s="90"/>
      <c r="EU1443" s="90"/>
      <c r="EV1443" s="90"/>
    </row>
    <row r="1444" spans="129:152" ht="6" customHeight="1">
      <c r="DY1444" s="97"/>
      <c r="DZ1444" s="97"/>
      <c r="EA1444" s="97"/>
      <c r="EB1444" s="97"/>
      <c r="EC1444" s="97"/>
      <c r="ED1444" s="97"/>
      <c r="EE1444" s="97"/>
      <c r="EF1444" s="97"/>
      <c r="EG1444" s="97"/>
      <c r="EH1444" s="97"/>
      <c r="EI1444" s="97"/>
      <c r="EJ1444" s="83"/>
      <c r="EK1444" s="83"/>
      <c r="EL1444" s="83"/>
      <c r="EN1444" s="90"/>
      <c r="EO1444" s="90"/>
      <c r="EP1444" s="90"/>
      <c r="EQ1444" s="90"/>
      <c r="ER1444" s="90"/>
      <c r="ES1444" s="90"/>
      <c r="ET1444" s="90"/>
      <c r="EU1444" s="90"/>
      <c r="EV1444" s="90"/>
    </row>
    <row r="1445" spans="129:152" ht="6" customHeight="1">
      <c r="DY1445" s="97"/>
      <c r="DZ1445" s="97"/>
      <c r="EA1445" s="97"/>
      <c r="EB1445" s="97"/>
      <c r="EC1445" s="97"/>
      <c r="ED1445" s="97"/>
      <c r="EE1445" s="97"/>
      <c r="EF1445" s="97"/>
      <c r="EG1445" s="97"/>
      <c r="EH1445" s="97"/>
      <c r="EI1445" s="97"/>
      <c r="EJ1445" s="83"/>
      <c r="EK1445" s="83"/>
      <c r="EL1445" s="83"/>
      <c r="EN1445" s="90"/>
      <c r="EO1445" s="90"/>
      <c r="EP1445" s="90"/>
      <c r="EQ1445" s="90"/>
      <c r="ER1445" s="90"/>
      <c r="ES1445" s="90"/>
      <c r="ET1445" s="90"/>
      <c r="EU1445" s="90"/>
      <c r="EV1445" s="90"/>
    </row>
    <row r="1446" spans="129:152" ht="6" customHeight="1">
      <c r="DY1446" s="97"/>
      <c r="DZ1446" s="97"/>
      <c r="EA1446" s="97"/>
      <c r="EB1446" s="97"/>
      <c r="EC1446" s="97"/>
      <c r="ED1446" s="97"/>
      <c r="EE1446" s="97"/>
      <c r="EF1446" s="97"/>
      <c r="EG1446" s="97"/>
      <c r="EH1446" s="97"/>
      <c r="EI1446" s="97"/>
      <c r="EJ1446" s="83"/>
      <c r="EK1446" s="83"/>
      <c r="EL1446" s="83"/>
      <c r="EN1446" s="90"/>
      <c r="EO1446" s="90"/>
      <c r="EP1446" s="90"/>
      <c r="EQ1446" s="90"/>
      <c r="ER1446" s="90"/>
      <c r="ES1446" s="90"/>
      <c r="ET1446" s="90"/>
      <c r="EU1446" s="90"/>
      <c r="EV1446" s="90"/>
    </row>
    <row r="1447" spans="129:152" ht="6" customHeight="1">
      <c r="DY1447" s="97"/>
      <c r="DZ1447" s="97"/>
      <c r="EA1447" s="97"/>
      <c r="EB1447" s="97"/>
      <c r="EC1447" s="97"/>
      <c r="ED1447" s="97"/>
      <c r="EE1447" s="97"/>
      <c r="EF1447" s="97"/>
      <c r="EG1447" s="97"/>
      <c r="EH1447" s="97"/>
      <c r="EI1447" s="97"/>
      <c r="EJ1447" s="83"/>
      <c r="EK1447" s="83"/>
      <c r="EL1447" s="83"/>
    </row>
    <row r="1448" spans="129:152" ht="6" customHeight="1">
      <c r="DY1448" s="97"/>
      <c r="DZ1448" s="97"/>
      <c r="EA1448" s="97"/>
      <c r="EB1448" s="97"/>
      <c r="EC1448" s="97"/>
      <c r="ED1448" s="97"/>
      <c r="EE1448" s="97"/>
      <c r="EF1448" s="97"/>
      <c r="EG1448" s="97"/>
      <c r="EH1448" s="97"/>
      <c r="EI1448" s="97"/>
      <c r="EJ1448" s="83"/>
      <c r="EK1448" s="83"/>
      <c r="EL1448" s="83"/>
    </row>
    <row r="1449" spans="129:152" ht="6" customHeight="1">
      <c r="DY1449" s="97"/>
      <c r="DZ1449" s="97"/>
      <c r="EA1449" s="97"/>
      <c r="EB1449" s="97"/>
      <c r="EC1449" s="97"/>
      <c r="ED1449" s="97"/>
      <c r="EE1449" s="97"/>
      <c r="EF1449" s="97"/>
      <c r="EG1449" s="97"/>
      <c r="EH1449" s="97"/>
      <c r="EI1449" s="97"/>
      <c r="EJ1449" s="83"/>
      <c r="EK1449" s="83"/>
      <c r="EL1449" s="83"/>
    </row>
    <row r="1450" spans="129:152" ht="6" customHeight="1">
      <c r="DY1450" s="34"/>
      <c r="DZ1450" s="34"/>
      <c r="EA1450" s="34"/>
      <c r="EB1450" s="34"/>
      <c r="EC1450" s="34"/>
      <c r="ED1450" s="34"/>
      <c r="EE1450" s="34"/>
    </row>
    <row r="1459" spans="129:135" ht="6" customHeight="1">
      <c r="DY1459" s="34"/>
      <c r="DZ1459" s="34"/>
      <c r="EA1459" s="34"/>
      <c r="EB1459" s="34"/>
      <c r="EC1459" s="34"/>
      <c r="ED1459" s="34"/>
      <c r="EE1459" s="34"/>
    </row>
    <row r="1460" spans="129:135" ht="6" customHeight="1">
      <c r="DY1460" s="34"/>
      <c r="DZ1460" s="34"/>
      <c r="EA1460" s="34"/>
      <c r="EB1460" s="34"/>
      <c r="EC1460" s="34"/>
      <c r="ED1460" s="34"/>
      <c r="EE1460" s="34"/>
    </row>
    <row r="1461" spans="129:135" ht="6" customHeight="1">
      <c r="DY1461" s="34"/>
      <c r="DZ1461" s="34"/>
      <c r="EA1461" s="34"/>
      <c r="EB1461" s="34"/>
      <c r="EC1461" s="34"/>
      <c r="ED1461" s="34"/>
      <c r="EE1461" s="34"/>
    </row>
    <row r="1462" spans="129:135" ht="6" customHeight="1">
      <c r="DY1462" s="34"/>
      <c r="DZ1462" s="34"/>
      <c r="EA1462" s="34"/>
      <c r="EB1462" s="34"/>
      <c r="EC1462" s="34"/>
      <c r="ED1462" s="34"/>
      <c r="EE1462" s="34"/>
    </row>
    <row r="1463" spans="129:135" ht="6" customHeight="1">
      <c r="DY1463" s="34"/>
      <c r="DZ1463" s="34"/>
      <c r="EA1463" s="34"/>
      <c r="EB1463" s="34"/>
      <c r="EC1463" s="34"/>
      <c r="ED1463" s="34"/>
      <c r="EE1463" s="34"/>
    </row>
    <row r="1464" spans="129:135" ht="6" customHeight="1">
      <c r="DY1464" s="34"/>
      <c r="DZ1464" s="34"/>
      <c r="EA1464" s="34"/>
      <c r="EB1464" s="34"/>
      <c r="EC1464" s="34"/>
      <c r="ED1464" s="34"/>
      <c r="EE1464" s="34"/>
    </row>
    <row r="1465" spans="129:135" ht="6" customHeight="1">
      <c r="DY1465" s="34"/>
      <c r="DZ1465" s="34"/>
      <c r="EA1465" s="34"/>
      <c r="EB1465" s="34"/>
      <c r="EC1465" s="34"/>
      <c r="ED1465" s="34"/>
      <c r="EE1465" s="34"/>
    </row>
    <row r="1466" spans="129:135" ht="6" customHeight="1">
      <c r="DY1466" s="34"/>
      <c r="DZ1466" s="34"/>
      <c r="EA1466" s="34"/>
      <c r="EB1466" s="34"/>
      <c r="EC1466" s="34"/>
      <c r="ED1466" s="34"/>
      <c r="EE1466" s="34"/>
    </row>
    <row r="1467" spans="129:135" ht="6" customHeight="1">
      <c r="DY1467" s="34"/>
      <c r="DZ1467" s="34"/>
      <c r="EA1467" s="34"/>
      <c r="EB1467" s="34"/>
      <c r="EC1467" s="34"/>
      <c r="ED1467" s="34"/>
      <c r="EE1467" s="34"/>
    </row>
    <row r="1468" spans="129:135" ht="6" customHeight="1">
      <c r="DY1468" s="34"/>
      <c r="DZ1468" s="34"/>
      <c r="EA1468" s="34"/>
      <c r="EB1468" s="34"/>
      <c r="EC1468" s="34"/>
      <c r="ED1468" s="34"/>
      <c r="EE1468" s="34"/>
    </row>
    <row r="1469" spans="129:135" ht="6" customHeight="1">
      <c r="DY1469" s="34"/>
      <c r="DZ1469" s="34"/>
      <c r="EA1469" s="34"/>
      <c r="EB1469" s="34"/>
      <c r="EC1469" s="34"/>
      <c r="ED1469" s="34"/>
      <c r="EE1469" s="34"/>
    </row>
    <row r="1470" spans="129:135" ht="6" customHeight="1">
      <c r="DY1470" s="34"/>
      <c r="DZ1470" s="34"/>
      <c r="EA1470" s="34"/>
      <c r="EB1470" s="34"/>
      <c r="EC1470" s="34"/>
      <c r="ED1470" s="34"/>
      <c r="EE1470" s="34"/>
    </row>
    <row r="1471" spans="129:135" ht="6" customHeight="1">
      <c r="DY1471" s="34"/>
      <c r="DZ1471" s="34"/>
      <c r="EA1471" s="34"/>
      <c r="EB1471" s="34"/>
      <c r="EC1471" s="34"/>
      <c r="ED1471" s="34"/>
      <c r="EE1471" s="34"/>
    </row>
    <row r="1472" spans="129:135" ht="6" customHeight="1">
      <c r="DY1472" s="34"/>
      <c r="DZ1472" s="34"/>
      <c r="EA1472" s="34"/>
      <c r="EB1472" s="34"/>
      <c r="EC1472" s="34"/>
      <c r="ED1472" s="34"/>
      <c r="EE1472" s="34"/>
    </row>
    <row r="1473" spans="123:152" ht="6" customHeight="1">
      <c r="DY1473" s="34"/>
      <c r="DZ1473" s="34"/>
      <c r="EA1473" s="34"/>
      <c r="EB1473" s="34"/>
      <c r="EC1473" s="34"/>
      <c r="ED1473" s="34"/>
      <c r="EE1473" s="34"/>
    </row>
    <row r="1474" spans="123:152" ht="6" customHeight="1">
      <c r="DY1474" s="34"/>
      <c r="DZ1474" s="34"/>
      <c r="EA1474" s="34"/>
      <c r="EB1474" s="34"/>
      <c r="EC1474" s="34"/>
      <c r="ED1474" s="34"/>
      <c r="EE1474" s="34"/>
    </row>
    <row r="1475" spans="123:152" ht="6" customHeight="1">
      <c r="DY1475" s="34"/>
      <c r="DZ1475" s="34"/>
      <c r="EA1475" s="34"/>
      <c r="EB1475" s="34"/>
      <c r="EC1475" s="34"/>
      <c r="ED1475" s="34"/>
      <c r="EE1475" s="34"/>
    </row>
    <row r="1476" spans="123:152" ht="6" customHeight="1">
      <c r="DY1476" s="34"/>
      <c r="DZ1476" s="34"/>
      <c r="EA1476" s="34"/>
      <c r="EB1476" s="34"/>
      <c r="EC1476" s="34"/>
      <c r="ED1476" s="34"/>
      <c r="EE1476" s="34"/>
    </row>
    <row r="1477" spans="123:152" ht="6" customHeight="1">
      <c r="DY1477" s="34"/>
      <c r="DZ1477" s="34"/>
      <c r="EA1477" s="34"/>
      <c r="EB1477" s="34"/>
      <c r="EC1477" s="34"/>
      <c r="ED1477" s="34"/>
      <c r="EE1477" s="34"/>
    </row>
    <row r="1478" spans="123:152" ht="6" customHeight="1">
      <c r="DY1478" s="34"/>
      <c r="DZ1478" s="34"/>
      <c r="EA1478" s="34"/>
      <c r="EB1478" s="34"/>
      <c r="EC1478" s="34"/>
      <c r="ED1478" s="34"/>
      <c r="EE1478" s="34"/>
    </row>
    <row r="1479" spans="123:152" ht="6" customHeight="1">
      <c r="DY1479" s="34"/>
      <c r="DZ1479" s="34"/>
      <c r="EA1479" s="34"/>
      <c r="EB1479" s="34"/>
      <c r="EC1479" s="34"/>
      <c r="ED1479" s="34"/>
      <c r="EE1479" s="34"/>
    </row>
    <row r="1480" spans="123:152" ht="6" customHeight="1">
      <c r="DY1480" s="34"/>
      <c r="DZ1480" s="34"/>
      <c r="EA1480" s="34"/>
      <c r="EB1480" s="34"/>
      <c r="EC1480" s="34"/>
      <c r="ED1480" s="34"/>
      <c r="EE1480" s="34"/>
    </row>
    <row r="1481" spans="123:152" ht="6" customHeight="1">
      <c r="DY1481" s="34"/>
      <c r="DZ1481" s="34"/>
      <c r="EA1481" s="34"/>
      <c r="EB1481" s="34"/>
      <c r="EC1481" s="34"/>
      <c r="ED1481" s="34"/>
      <c r="EE1481" s="34"/>
    </row>
    <row r="1482" spans="123:152" ht="6" customHeight="1">
      <c r="DY1482" s="34"/>
      <c r="DZ1482" s="34"/>
      <c r="EA1482" s="34"/>
      <c r="EB1482" s="34"/>
      <c r="EC1482" s="34"/>
      <c r="ED1482" s="34"/>
      <c r="EE1482" s="34"/>
    </row>
    <row r="1483" spans="123:152" ht="6" customHeight="1">
      <c r="DS1483" s="32"/>
      <c r="DT1483" s="32"/>
      <c r="DU1483" s="32"/>
      <c r="DV1483" s="32"/>
      <c r="DW1483" s="32"/>
      <c r="DX1483" s="32"/>
      <c r="EN1483" s="36"/>
      <c r="EO1483" s="36"/>
      <c r="EP1483" s="36"/>
      <c r="EQ1483" s="36"/>
      <c r="ER1483" s="36"/>
      <c r="ES1483" s="36"/>
      <c r="ET1483" s="36"/>
      <c r="EU1483" s="36"/>
      <c r="EV1483" s="36"/>
    </row>
    <row r="1484" spans="123:152" ht="6" customHeight="1">
      <c r="DS1484" s="32"/>
      <c r="DT1484" s="32"/>
      <c r="DU1484" s="32"/>
      <c r="DV1484" s="32"/>
      <c r="DW1484" s="32"/>
      <c r="DX1484" s="32"/>
      <c r="EN1484" s="36"/>
      <c r="EO1484" s="36"/>
      <c r="EP1484" s="36"/>
      <c r="EQ1484" s="36"/>
      <c r="ER1484" s="36"/>
      <c r="ES1484" s="36"/>
      <c r="ET1484" s="36"/>
      <c r="EU1484" s="36"/>
      <c r="EV1484" s="36"/>
    </row>
    <row r="1485" spans="123:152" ht="6" customHeight="1">
      <c r="DS1485" s="32"/>
      <c r="DT1485" s="32"/>
      <c r="DU1485" s="32"/>
      <c r="DV1485" s="32"/>
      <c r="DW1485" s="32"/>
      <c r="DX1485" s="32"/>
      <c r="DY1485" s="89" t="str">
        <f>成績入力!I1</f>
        <v>第三位</v>
      </c>
      <c r="DZ1485" s="89"/>
      <c r="EA1485" s="89"/>
      <c r="EB1485" s="89"/>
      <c r="EC1485" s="89"/>
      <c r="ED1485" s="89"/>
      <c r="EE1485" s="89"/>
      <c r="EF1485" s="89"/>
      <c r="EG1485" s="89"/>
      <c r="EH1485" s="89"/>
      <c r="EI1485" s="89"/>
      <c r="EJ1485" s="84"/>
      <c r="EK1485" s="84"/>
      <c r="EL1485" s="84"/>
      <c r="EN1485" s="36"/>
      <c r="EO1485" s="36"/>
      <c r="EP1485" s="36"/>
      <c r="EQ1485" s="36"/>
      <c r="ER1485" s="36"/>
      <c r="ES1485" s="36"/>
      <c r="ET1485" s="36"/>
      <c r="EU1485" s="36"/>
      <c r="EV1485" s="36"/>
    </row>
    <row r="1486" spans="123:152" ht="6" customHeight="1">
      <c r="DS1486" s="32"/>
      <c r="DT1486" s="32"/>
      <c r="DU1486" s="32"/>
      <c r="DV1486" s="32"/>
      <c r="DW1486" s="32"/>
      <c r="DX1486" s="32"/>
      <c r="DY1486" s="89"/>
      <c r="DZ1486" s="89"/>
      <c r="EA1486" s="89"/>
      <c r="EB1486" s="89"/>
      <c r="EC1486" s="89"/>
      <c r="ED1486" s="89"/>
      <c r="EE1486" s="89"/>
      <c r="EF1486" s="89"/>
      <c r="EG1486" s="89"/>
      <c r="EH1486" s="89"/>
      <c r="EI1486" s="89"/>
      <c r="EJ1486" s="84"/>
      <c r="EK1486" s="84"/>
      <c r="EL1486" s="84"/>
      <c r="EN1486" s="36"/>
      <c r="EO1486" s="36"/>
      <c r="EP1486" s="36"/>
      <c r="EQ1486" s="36"/>
      <c r="ER1486" s="36"/>
      <c r="ES1486" s="36"/>
      <c r="ET1486" s="36"/>
      <c r="EU1486" s="36"/>
      <c r="EV1486" s="36"/>
    </row>
    <row r="1487" spans="123:152" ht="6" customHeight="1">
      <c r="DS1487" s="32"/>
      <c r="DT1487" s="32"/>
      <c r="DU1487" s="32"/>
      <c r="DV1487" s="32"/>
      <c r="DW1487" s="32"/>
      <c r="DX1487" s="32"/>
      <c r="DY1487" s="89"/>
      <c r="DZ1487" s="89"/>
      <c r="EA1487" s="89"/>
      <c r="EB1487" s="89"/>
      <c r="EC1487" s="89"/>
      <c r="ED1487" s="89"/>
      <c r="EE1487" s="89"/>
      <c r="EF1487" s="89"/>
      <c r="EG1487" s="89"/>
      <c r="EH1487" s="89"/>
      <c r="EI1487" s="89"/>
      <c r="EJ1487" s="84"/>
      <c r="EK1487" s="84"/>
      <c r="EL1487" s="84"/>
    </row>
    <row r="1488" spans="123:152" ht="6" customHeight="1">
      <c r="DS1488" s="32"/>
      <c r="DT1488" s="32"/>
      <c r="DU1488" s="32"/>
      <c r="DV1488" s="32"/>
      <c r="DW1488" s="32"/>
      <c r="DX1488" s="32"/>
      <c r="DY1488" s="89"/>
      <c r="DZ1488" s="89"/>
      <c r="EA1488" s="89"/>
      <c r="EB1488" s="89"/>
      <c r="EC1488" s="89"/>
      <c r="ED1488" s="89"/>
      <c r="EE1488" s="89"/>
      <c r="EF1488" s="89"/>
      <c r="EG1488" s="89"/>
      <c r="EH1488" s="89"/>
      <c r="EI1488" s="89"/>
      <c r="EJ1488" s="84"/>
      <c r="EK1488" s="84"/>
      <c r="EL1488" s="84"/>
      <c r="EM1488" s="34"/>
      <c r="EN1488" s="90" t="str">
        <f>EN168</f>
        <v xml:space="preserve">形 小学生男子一年 </v>
      </c>
      <c r="EO1488" s="90"/>
      <c r="EP1488" s="90"/>
      <c r="EQ1488" s="90"/>
      <c r="ER1488" s="90"/>
      <c r="ES1488" s="90"/>
      <c r="ET1488" s="90"/>
      <c r="EU1488" s="90"/>
      <c r="EV1488" s="90"/>
    </row>
    <row r="1489" spans="115:152" ht="6" customHeight="1">
      <c r="DS1489" s="32"/>
      <c r="DT1489" s="32"/>
      <c r="DU1489" s="32"/>
      <c r="DV1489" s="32"/>
      <c r="DW1489" s="32"/>
      <c r="DX1489" s="32"/>
      <c r="DY1489" s="89"/>
      <c r="DZ1489" s="89"/>
      <c r="EA1489" s="89"/>
      <c r="EB1489" s="89"/>
      <c r="EC1489" s="89"/>
      <c r="ED1489" s="89"/>
      <c r="EE1489" s="89"/>
      <c r="EF1489" s="89"/>
      <c r="EG1489" s="89"/>
      <c r="EH1489" s="89"/>
      <c r="EI1489" s="89"/>
      <c r="EJ1489" s="84"/>
      <c r="EK1489" s="84"/>
      <c r="EL1489" s="84"/>
      <c r="EM1489" s="34"/>
      <c r="EN1489" s="90"/>
      <c r="EO1489" s="90"/>
      <c r="EP1489" s="90"/>
      <c r="EQ1489" s="90"/>
      <c r="ER1489" s="90"/>
      <c r="ES1489" s="90"/>
      <c r="ET1489" s="90"/>
      <c r="EU1489" s="90"/>
      <c r="EV1489" s="90"/>
    </row>
    <row r="1490" spans="115:152" ht="6" customHeight="1">
      <c r="DS1490" s="32"/>
      <c r="DT1490" s="32"/>
      <c r="DU1490" s="32"/>
      <c r="DV1490" s="32"/>
      <c r="DW1490" s="32"/>
      <c r="DX1490" s="32"/>
      <c r="DY1490" s="89"/>
      <c r="DZ1490" s="89"/>
      <c r="EA1490" s="89"/>
      <c r="EB1490" s="89"/>
      <c r="EC1490" s="89"/>
      <c r="ED1490" s="89"/>
      <c r="EE1490" s="89"/>
      <c r="EF1490" s="89"/>
      <c r="EG1490" s="89"/>
      <c r="EH1490" s="89"/>
      <c r="EI1490" s="89"/>
      <c r="EJ1490" s="84"/>
      <c r="EK1490" s="84"/>
      <c r="EL1490" s="84"/>
      <c r="EM1490" s="34"/>
      <c r="EN1490" s="90"/>
      <c r="EO1490" s="90"/>
      <c r="EP1490" s="90"/>
      <c r="EQ1490" s="90"/>
      <c r="ER1490" s="90"/>
      <c r="ES1490" s="90"/>
      <c r="ET1490" s="90"/>
      <c r="EU1490" s="90"/>
      <c r="EV1490" s="90"/>
    </row>
    <row r="1491" spans="115:152" ht="6" customHeight="1">
      <c r="DS1491" s="32"/>
      <c r="DT1491" s="32"/>
      <c r="DU1491" s="32"/>
      <c r="DV1491" s="32"/>
      <c r="DW1491" s="32"/>
      <c r="DX1491" s="32"/>
      <c r="DY1491" s="89"/>
      <c r="DZ1491" s="89"/>
      <c r="EA1491" s="89"/>
      <c r="EB1491" s="89"/>
      <c r="EC1491" s="89"/>
      <c r="ED1491" s="89"/>
      <c r="EE1491" s="89"/>
      <c r="EF1491" s="89"/>
      <c r="EG1491" s="89"/>
      <c r="EH1491" s="89"/>
      <c r="EI1491" s="89"/>
      <c r="EJ1491" s="84"/>
      <c r="EK1491" s="84"/>
      <c r="EL1491" s="84"/>
      <c r="EM1491" s="34"/>
      <c r="EN1491" s="90"/>
      <c r="EO1491" s="90"/>
      <c r="EP1491" s="90"/>
      <c r="EQ1491" s="90"/>
      <c r="ER1491" s="90"/>
      <c r="ES1491" s="90"/>
      <c r="ET1491" s="90"/>
      <c r="EU1491" s="90"/>
      <c r="EV1491" s="90"/>
    </row>
    <row r="1492" spans="115:152" ht="6" customHeight="1">
      <c r="DS1492" s="32"/>
      <c r="DT1492" s="32"/>
      <c r="DU1492" s="32"/>
      <c r="DV1492" s="32"/>
      <c r="DW1492" s="32"/>
      <c r="DX1492" s="32"/>
      <c r="DY1492" s="89"/>
      <c r="DZ1492" s="89"/>
      <c r="EA1492" s="89"/>
      <c r="EB1492" s="89"/>
      <c r="EC1492" s="89"/>
      <c r="ED1492" s="89"/>
      <c r="EE1492" s="89"/>
      <c r="EF1492" s="89"/>
      <c r="EG1492" s="89"/>
      <c r="EH1492" s="89"/>
      <c r="EI1492" s="89"/>
      <c r="EJ1492" s="84"/>
      <c r="EK1492" s="84"/>
      <c r="EL1492" s="84"/>
      <c r="EM1492" s="34"/>
      <c r="EN1492" s="90"/>
      <c r="EO1492" s="90"/>
      <c r="EP1492" s="90"/>
      <c r="EQ1492" s="90"/>
      <c r="ER1492" s="90"/>
      <c r="ES1492" s="90"/>
      <c r="ET1492" s="90"/>
      <c r="EU1492" s="90"/>
      <c r="EV1492" s="90"/>
    </row>
    <row r="1493" spans="115:152" ht="6" customHeight="1">
      <c r="DS1493" s="32"/>
      <c r="DT1493" s="32"/>
      <c r="DU1493" s="32"/>
      <c r="DV1493" s="32"/>
      <c r="DW1493" s="32"/>
      <c r="DX1493" s="32"/>
      <c r="DY1493" s="89"/>
      <c r="DZ1493" s="89"/>
      <c r="EA1493" s="89"/>
      <c r="EB1493" s="89"/>
      <c r="EC1493" s="89"/>
      <c r="ED1493" s="89"/>
      <c r="EE1493" s="89"/>
      <c r="EF1493" s="89"/>
      <c r="EG1493" s="89"/>
      <c r="EH1493" s="89"/>
      <c r="EI1493" s="89"/>
      <c r="EJ1493" s="84"/>
      <c r="EK1493" s="84"/>
      <c r="EL1493" s="84"/>
      <c r="EM1493" s="34"/>
      <c r="EN1493" s="90"/>
      <c r="EO1493" s="90"/>
      <c r="EP1493" s="90"/>
      <c r="EQ1493" s="90"/>
      <c r="ER1493" s="90"/>
      <c r="ES1493" s="90"/>
      <c r="ET1493" s="90"/>
      <c r="EU1493" s="90"/>
      <c r="EV1493" s="90"/>
    </row>
    <row r="1494" spans="115:152" ht="6" customHeight="1">
      <c r="DS1494" s="32"/>
      <c r="DT1494" s="32"/>
      <c r="DU1494" s="32"/>
      <c r="DV1494" s="32"/>
      <c r="DW1494" s="32"/>
      <c r="DX1494" s="32"/>
      <c r="DY1494" s="89"/>
      <c r="DZ1494" s="89"/>
      <c r="EA1494" s="89"/>
      <c r="EB1494" s="89"/>
      <c r="EC1494" s="89"/>
      <c r="ED1494" s="89"/>
      <c r="EE1494" s="89"/>
      <c r="EF1494" s="89"/>
      <c r="EG1494" s="89"/>
      <c r="EH1494" s="89"/>
      <c r="EI1494" s="89"/>
      <c r="EJ1494" s="84"/>
      <c r="EK1494" s="84"/>
      <c r="EL1494" s="84"/>
      <c r="EM1494" s="34"/>
      <c r="EN1494" s="90"/>
      <c r="EO1494" s="90"/>
      <c r="EP1494" s="90"/>
      <c r="EQ1494" s="90"/>
      <c r="ER1494" s="90"/>
      <c r="ES1494" s="90"/>
      <c r="ET1494" s="90"/>
      <c r="EU1494" s="90"/>
      <c r="EV1494" s="90"/>
    </row>
    <row r="1495" spans="115:152" ht="6" customHeight="1">
      <c r="DS1495" s="32"/>
      <c r="DT1495" s="32"/>
      <c r="DU1495" s="32"/>
      <c r="DV1495" s="32"/>
      <c r="DW1495" s="32"/>
      <c r="DX1495" s="32"/>
      <c r="DY1495" s="89"/>
      <c r="DZ1495" s="89"/>
      <c r="EA1495" s="89"/>
      <c r="EB1495" s="89"/>
      <c r="EC1495" s="89"/>
      <c r="ED1495" s="89"/>
      <c r="EE1495" s="89"/>
      <c r="EF1495" s="89"/>
      <c r="EG1495" s="89"/>
      <c r="EH1495" s="89"/>
      <c r="EI1495" s="89"/>
      <c r="EJ1495" s="84"/>
      <c r="EK1495" s="84"/>
      <c r="EL1495" s="84"/>
      <c r="EM1495" s="34"/>
      <c r="EN1495" s="90"/>
      <c r="EO1495" s="90"/>
      <c r="EP1495" s="90"/>
      <c r="EQ1495" s="90"/>
      <c r="ER1495" s="90"/>
      <c r="ES1495" s="90"/>
      <c r="ET1495" s="90"/>
      <c r="EU1495" s="90"/>
      <c r="EV1495" s="90"/>
    </row>
    <row r="1496" spans="115:152" ht="6" customHeight="1">
      <c r="DS1496" s="32"/>
      <c r="DT1496" s="32"/>
      <c r="DU1496" s="32"/>
      <c r="DV1496" s="32"/>
      <c r="DW1496" s="32"/>
      <c r="DX1496" s="32"/>
      <c r="DY1496" s="89"/>
      <c r="DZ1496" s="89"/>
      <c r="EA1496" s="89"/>
      <c r="EB1496" s="89"/>
      <c r="EC1496" s="89"/>
      <c r="ED1496" s="89"/>
      <c r="EE1496" s="89"/>
      <c r="EF1496" s="89"/>
      <c r="EG1496" s="89"/>
      <c r="EH1496" s="89"/>
      <c r="EI1496" s="89"/>
      <c r="EJ1496" s="84"/>
      <c r="EK1496" s="84"/>
      <c r="EL1496" s="84"/>
      <c r="EM1496" s="34"/>
      <c r="EN1496" s="90"/>
      <c r="EO1496" s="90"/>
      <c r="EP1496" s="90"/>
      <c r="EQ1496" s="90"/>
      <c r="ER1496" s="90"/>
      <c r="ES1496" s="90"/>
      <c r="ET1496" s="90"/>
      <c r="EU1496" s="90"/>
      <c r="EV1496" s="90"/>
    </row>
    <row r="1497" spans="115:152" ht="6" customHeight="1">
      <c r="DS1497" s="32"/>
      <c r="DT1497" s="32"/>
      <c r="DU1497" s="32"/>
      <c r="DV1497" s="32"/>
      <c r="DW1497" s="32"/>
      <c r="DX1497" s="32"/>
      <c r="DY1497" s="89"/>
      <c r="DZ1497" s="89"/>
      <c r="EA1497" s="89"/>
      <c r="EB1497" s="89"/>
      <c r="EC1497" s="89"/>
      <c r="ED1497" s="89"/>
      <c r="EE1497" s="89"/>
      <c r="EF1497" s="89"/>
      <c r="EG1497" s="89"/>
      <c r="EH1497" s="89"/>
      <c r="EI1497" s="89"/>
      <c r="EJ1497" s="84"/>
      <c r="EK1497" s="84"/>
      <c r="EL1497" s="84"/>
      <c r="EM1497" s="34"/>
      <c r="EN1497" s="90"/>
      <c r="EO1497" s="90"/>
      <c r="EP1497" s="90"/>
      <c r="EQ1497" s="90"/>
      <c r="ER1497" s="90"/>
      <c r="ES1497" s="90"/>
      <c r="ET1497" s="90"/>
      <c r="EU1497" s="90"/>
      <c r="EV1497" s="90"/>
    </row>
    <row r="1498" spans="115:152" ht="6" customHeight="1">
      <c r="DS1498" s="32"/>
      <c r="DT1498" s="32"/>
      <c r="DU1498" s="32"/>
      <c r="DV1498" s="32"/>
      <c r="DW1498" s="32"/>
      <c r="DX1498" s="32"/>
      <c r="DY1498" s="89"/>
      <c r="DZ1498" s="89"/>
      <c r="EA1498" s="89"/>
      <c r="EB1498" s="89"/>
      <c r="EC1498" s="89"/>
      <c r="ED1498" s="89"/>
      <c r="EE1498" s="89"/>
      <c r="EF1498" s="89"/>
      <c r="EG1498" s="89"/>
      <c r="EH1498" s="89"/>
      <c r="EI1498" s="89"/>
      <c r="EJ1498" s="84"/>
      <c r="EK1498" s="84"/>
      <c r="EL1498" s="84"/>
      <c r="EM1498" s="34"/>
      <c r="EN1498" s="90"/>
      <c r="EO1498" s="90"/>
      <c r="EP1498" s="90"/>
      <c r="EQ1498" s="90"/>
      <c r="ER1498" s="90"/>
      <c r="ES1498" s="90"/>
      <c r="ET1498" s="90"/>
      <c r="EU1498" s="90"/>
      <c r="EV1498" s="90"/>
    </row>
    <row r="1499" spans="115:152" ht="6" customHeight="1">
      <c r="DS1499" s="32"/>
      <c r="DT1499" s="32"/>
      <c r="DU1499" s="32"/>
      <c r="DV1499" s="32"/>
      <c r="DW1499" s="32"/>
      <c r="DX1499" s="32"/>
      <c r="DY1499" s="89"/>
      <c r="DZ1499" s="89"/>
      <c r="EA1499" s="89"/>
      <c r="EB1499" s="89"/>
      <c r="EC1499" s="89"/>
      <c r="ED1499" s="89"/>
      <c r="EE1499" s="89"/>
      <c r="EF1499" s="89"/>
      <c r="EG1499" s="89"/>
      <c r="EH1499" s="89"/>
      <c r="EI1499" s="89"/>
      <c r="EJ1499" s="84"/>
      <c r="EK1499" s="84"/>
      <c r="EL1499" s="84"/>
      <c r="EM1499" s="34"/>
      <c r="EN1499" s="90"/>
      <c r="EO1499" s="90"/>
      <c r="EP1499" s="90"/>
      <c r="EQ1499" s="90"/>
      <c r="ER1499" s="90"/>
      <c r="ES1499" s="90"/>
      <c r="ET1499" s="90"/>
      <c r="EU1499" s="90"/>
      <c r="EV1499" s="90"/>
    </row>
    <row r="1500" spans="115:152" ht="6" customHeight="1">
      <c r="DS1500" s="32"/>
      <c r="DT1500" s="32"/>
      <c r="DU1500" s="32"/>
      <c r="DV1500" s="32"/>
      <c r="DW1500" s="32"/>
      <c r="DX1500" s="32"/>
      <c r="DY1500" s="89"/>
      <c r="DZ1500" s="89"/>
      <c r="EA1500" s="89"/>
      <c r="EB1500" s="89"/>
      <c r="EC1500" s="89"/>
      <c r="ED1500" s="89"/>
      <c r="EE1500" s="89"/>
      <c r="EF1500" s="89"/>
      <c r="EG1500" s="89"/>
      <c r="EH1500" s="89"/>
      <c r="EI1500" s="89"/>
      <c r="EJ1500" s="84"/>
      <c r="EK1500" s="84"/>
      <c r="EL1500" s="84"/>
      <c r="EM1500" s="34"/>
      <c r="EN1500" s="90"/>
      <c r="EO1500" s="90"/>
      <c r="EP1500" s="90"/>
      <c r="EQ1500" s="90"/>
      <c r="ER1500" s="90"/>
      <c r="ES1500" s="90"/>
      <c r="ET1500" s="90"/>
      <c r="EU1500" s="90"/>
      <c r="EV1500" s="90"/>
    </row>
    <row r="1501" spans="115:152" ht="6" customHeight="1">
      <c r="DS1501" s="32"/>
      <c r="DT1501" s="32"/>
      <c r="DU1501" s="32"/>
      <c r="DV1501" s="32"/>
      <c r="DW1501" s="32"/>
      <c r="DX1501" s="32"/>
      <c r="DY1501" s="89"/>
      <c r="DZ1501" s="89"/>
      <c r="EA1501" s="89"/>
      <c r="EB1501" s="89"/>
      <c r="EC1501" s="89"/>
      <c r="ED1501" s="89"/>
      <c r="EE1501" s="89"/>
      <c r="EF1501" s="89"/>
      <c r="EG1501" s="89"/>
      <c r="EH1501" s="89"/>
      <c r="EI1501" s="89"/>
      <c r="EJ1501" s="84"/>
      <c r="EK1501" s="84"/>
      <c r="EL1501" s="84"/>
      <c r="EM1501" s="34"/>
      <c r="EN1501" s="90"/>
      <c r="EO1501" s="90"/>
      <c r="EP1501" s="90"/>
      <c r="EQ1501" s="90"/>
      <c r="ER1501" s="90"/>
      <c r="ES1501" s="90"/>
      <c r="ET1501" s="90"/>
      <c r="EU1501" s="90"/>
      <c r="EV1501" s="90"/>
    </row>
    <row r="1502" spans="115:152" ht="6" customHeight="1">
      <c r="DS1502" s="32"/>
      <c r="DT1502" s="32"/>
      <c r="DU1502" s="32"/>
      <c r="DV1502" s="32"/>
      <c r="DW1502" s="32"/>
      <c r="DX1502" s="32"/>
      <c r="DY1502" s="89"/>
      <c r="DZ1502" s="89"/>
      <c r="EA1502" s="89"/>
      <c r="EB1502" s="89"/>
      <c r="EC1502" s="89"/>
      <c r="ED1502" s="89"/>
      <c r="EE1502" s="89"/>
      <c r="EF1502" s="89"/>
      <c r="EG1502" s="89"/>
      <c r="EH1502" s="89"/>
      <c r="EI1502" s="89"/>
      <c r="EJ1502" s="84"/>
      <c r="EK1502" s="84"/>
      <c r="EL1502" s="84"/>
      <c r="EM1502" s="34"/>
      <c r="EN1502" s="90"/>
      <c r="EO1502" s="90"/>
      <c r="EP1502" s="90"/>
      <c r="EQ1502" s="90"/>
      <c r="ER1502" s="90"/>
      <c r="ES1502" s="90"/>
      <c r="ET1502" s="90"/>
      <c r="EU1502" s="90"/>
      <c r="EV1502" s="90"/>
    </row>
    <row r="1503" spans="115:152" ht="6" customHeight="1">
      <c r="DS1503" s="32"/>
      <c r="DT1503" s="32"/>
      <c r="DU1503" s="32"/>
      <c r="DV1503" s="32"/>
      <c r="DW1503" s="32"/>
      <c r="DX1503" s="32"/>
      <c r="DY1503" s="89"/>
      <c r="DZ1503" s="89"/>
      <c r="EA1503" s="89"/>
      <c r="EB1503" s="89"/>
      <c r="EC1503" s="89"/>
      <c r="ED1503" s="89"/>
      <c r="EE1503" s="89"/>
      <c r="EF1503" s="89"/>
      <c r="EG1503" s="89"/>
      <c r="EH1503" s="89"/>
      <c r="EI1503" s="89"/>
      <c r="EJ1503" s="84"/>
      <c r="EK1503" s="84"/>
      <c r="EL1503" s="84"/>
      <c r="EM1503" s="34"/>
      <c r="EN1503" s="90"/>
      <c r="EO1503" s="90"/>
      <c r="EP1503" s="90"/>
      <c r="EQ1503" s="90"/>
      <c r="ER1503" s="90"/>
      <c r="ES1503" s="90"/>
      <c r="ET1503" s="90"/>
      <c r="EU1503" s="90"/>
      <c r="EV1503" s="90"/>
    </row>
    <row r="1504" spans="115:152" ht="6" customHeight="1">
      <c r="DK1504" s="35"/>
      <c r="DL1504" s="35"/>
      <c r="DM1504" s="35"/>
      <c r="DN1504" s="35"/>
      <c r="DO1504" s="35"/>
      <c r="DS1504" s="32"/>
      <c r="DT1504" s="32"/>
      <c r="DU1504" s="32"/>
      <c r="DV1504" s="32"/>
      <c r="DW1504" s="32"/>
      <c r="DX1504" s="32"/>
      <c r="DY1504" s="89"/>
      <c r="DZ1504" s="89"/>
      <c r="EA1504" s="89"/>
      <c r="EB1504" s="89"/>
      <c r="EC1504" s="89"/>
      <c r="ED1504" s="89"/>
      <c r="EE1504" s="89"/>
      <c r="EF1504" s="89"/>
      <c r="EG1504" s="89"/>
      <c r="EH1504" s="89"/>
      <c r="EI1504" s="89"/>
      <c r="EJ1504" s="84"/>
      <c r="EK1504" s="84"/>
      <c r="EL1504" s="84"/>
      <c r="EM1504" s="34"/>
      <c r="EN1504" s="90"/>
      <c r="EO1504" s="90"/>
      <c r="EP1504" s="90"/>
      <c r="EQ1504" s="90"/>
      <c r="ER1504" s="90"/>
      <c r="ES1504" s="90"/>
      <c r="ET1504" s="90"/>
      <c r="EU1504" s="90"/>
      <c r="EV1504" s="90"/>
    </row>
    <row r="1505" spans="115:152" ht="6" customHeight="1">
      <c r="DK1505" s="35"/>
      <c r="DL1505" s="35"/>
      <c r="DM1505" s="35"/>
      <c r="DN1505" s="35"/>
      <c r="DO1505" s="35"/>
      <c r="DS1505" s="32"/>
      <c r="DT1505" s="32"/>
      <c r="DU1505" s="32"/>
      <c r="DV1505" s="32"/>
      <c r="DW1505" s="32"/>
      <c r="DX1505" s="32"/>
      <c r="DY1505" s="89"/>
      <c r="DZ1505" s="89"/>
      <c r="EA1505" s="89"/>
      <c r="EB1505" s="89"/>
      <c r="EC1505" s="89"/>
      <c r="ED1505" s="89"/>
      <c r="EE1505" s="89"/>
      <c r="EF1505" s="89"/>
      <c r="EG1505" s="89"/>
      <c r="EH1505" s="89"/>
      <c r="EI1505" s="89"/>
      <c r="EJ1505" s="84"/>
      <c r="EK1505" s="84"/>
      <c r="EL1505" s="84"/>
      <c r="EM1505" s="34"/>
      <c r="EN1505" s="90"/>
      <c r="EO1505" s="90"/>
      <c r="EP1505" s="90"/>
      <c r="EQ1505" s="90"/>
      <c r="ER1505" s="90"/>
      <c r="ES1505" s="90"/>
      <c r="ET1505" s="90"/>
      <c r="EU1505" s="90"/>
      <c r="EV1505" s="90"/>
    </row>
    <row r="1506" spans="115:152" ht="6" customHeight="1">
      <c r="DK1506" s="35"/>
      <c r="DL1506" s="35"/>
      <c r="DM1506" s="35"/>
      <c r="DN1506" s="35"/>
      <c r="DO1506" s="35"/>
      <c r="DS1506" s="32"/>
      <c r="DT1506" s="32"/>
      <c r="DU1506" s="32"/>
      <c r="DV1506" s="32"/>
      <c r="DW1506" s="32"/>
      <c r="DX1506" s="32"/>
      <c r="DY1506" s="89"/>
      <c r="DZ1506" s="89"/>
      <c r="EA1506" s="89"/>
      <c r="EB1506" s="89"/>
      <c r="EC1506" s="89"/>
      <c r="ED1506" s="89"/>
      <c r="EE1506" s="89"/>
      <c r="EF1506" s="89"/>
      <c r="EG1506" s="89"/>
      <c r="EH1506" s="89"/>
      <c r="EI1506" s="89"/>
      <c r="EJ1506" s="84"/>
      <c r="EK1506" s="84"/>
      <c r="EL1506" s="84"/>
      <c r="EM1506" s="34"/>
      <c r="EN1506" s="90"/>
      <c r="EO1506" s="90"/>
      <c r="EP1506" s="90"/>
      <c r="EQ1506" s="90"/>
      <c r="ER1506" s="90"/>
      <c r="ES1506" s="90"/>
      <c r="ET1506" s="90"/>
      <c r="EU1506" s="90"/>
      <c r="EV1506" s="90"/>
    </row>
    <row r="1507" spans="115:152" ht="6" customHeight="1">
      <c r="DK1507" s="35"/>
      <c r="DL1507" s="35"/>
      <c r="DM1507" s="35"/>
      <c r="DN1507" s="35"/>
      <c r="DO1507" s="35"/>
      <c r="DS1507" s="32"/>
      <c r="DT1507" s="32"/>
      <c r="DU1507" s="32"/>
      <c r="DV1507" s="32"/>
      <c r="DW1507" s="32"/>
      <c r="DX1507" s="32"/>
      <c r="DY1507" s="89"/>
      <c r="DZ1507" s="89"/>
      <c r="EA1507" s="89"/>
      <c r="EB1507" s="89"/>
      <c r="EC1507" s="89"/>
      <c r="ED1507" s="89"/>
      <c r="EE1507" s="89"/>
      <c r="EF1507" s="89"/>
      <c r="EG1507" s="89"/>
      <c r="EH1507" s="89"/>
      <c r="EI1507" s="89"/>
      <c r="EJ1507" s="84"/>
      <c r="EK1507" s="84"/>
      <c r="EL1507" s="84"/>
      <c r="EM1507" s="34"/>
      <c r="EN1507" s="90"/>
      <c r="EO1507" s="90"/>
      <c r="EP1507" s="90"/>
      <c r="EQ1507" s="90"/>
      <c r="ER1507" s="90"/>
      <c r="ES1507" s="90"/>
      <c r="ET1507" s="90"/>
      <c r="EU1507" s="90"/>
      <c r="EV1507" s="90"/>
    </row>
    <row r="1508" spans="115:152" ht="6" customHeight="1">
      <c r="DK1508" s="35"/>
      <c r="DL1508" s="35"/>
      <c r="DM1508" s="35"/>
      <c r="DN1508" s="35"/>
      <c r="DO1508" s="35"/>
      <c r="DS1508" s="32"/>
      <c r="DT1508" s="32"/>
      <c r="DU1508" s="32"/>
      <c r="DV1508" s="32"/>
      <c r="DW1508" s="32"/>
      <c r="DX1508" s="32"/>
      <c r="DY1508" s="89"/>
      <c r="DZ1508" s="89"/>
      <c r="EA1508" s="89"/>
      <c r="EB1508" s="89"/>
      <c r="EC1508" s="89"/>
      <c r="ED1508" s="89"/>
      <c r="EE1508" s="89"/>
      <c r="EF1508" s="89"/>
      <c r="EG1508" s="89"/>
      <c r="EH1508" s="89"/>
      <c r="EI1508" s="89"/>
      <c r="EJ1508" s="84"/>
      <c r="EK1508" s="84"/>
      <c r="EL1508" s="84"/>
      <c r="EM1508" s="34"/>
      <c r="EN1508" s="90"/>
      <c r="EO1508" s="90"/>
      <c r="EP1508" s="90"/>
      <c r="EQ1508" s="90"/>
      <c r="ER1508" s="90"/>
      <c r="ES1508" s="90"/>
      <c r="ET1508" s="90"/>
      <c r="EU1508" s="90"/>
      <c r="EV1508" s="90"/>
    </row>
    <row r="1509" spans="115:152" ht="6" customHeight="1">
      <c r="DK1509" s="35"/>
      <c r="DL1509" s="35"/>
      <c r="DM1509" s="35"/>
      <c r="DN1509" s="35"/>
      <c r="DO1509" s="35"/>
      <c r="DS1509" s="32"/>
      <c r="DT1509" s="32"/>
      <c r="DU1509" s="32"/>
      <c r="DV1509" s="32"/>
      <c r="DW1509" s="32"/>
      <c r="DX1509" s="32"/>
      <c r="DY1509" s="89"/>
      <c r="DZ1509" s="89"/>
      <c r="EA1509" s="89"/>
      <c r="EB1509" s="89"/>
      <c r="EC1509" s="89"/>
      <c r="ED1509" s="89"/>
      <c r="EE1509" s="89"/>
      <c r="EF1509" s="89"/>
      <c r="EG1509" s="89"/>
      <c r="EH1509" s="89"/>
      <c r="EI1509" s="89"/>
      <c r="EJ1509" s="84"/>
      <c r="EK1509" s="84"/>
      <c r="EL1509" s="84"/>
      <c r="EM1509" s="34"/>
      <c r="EN1509" s="90"/>
      <c r="EO1509" s="90"/>
      <c r="EP1509" s="90"/>
      <c r="EQ1509" s="90"/>
      <c r="ER1509" s="90"/>
      <c r="ES1509" s="90"/>
      <c r="ET1509" s="90"/>
      <c r="EU1509" s="90"/>
      <c r="EV1509" s="90"/>
    </row>
    <row r="1510" spans="115:152" ht="6" customHeight="1">
      <c r="DK1510" s="35"/>
      <c r="DL1510" s="35"/>
      <c r="DM1510" s="35"/>
      <c r="DN1510" s="35"/>
      <c r="DO1510" s="35"/>
      <c r="DS1510" s="32"/>
      <c r="DT1510" s="32"/>
      <c r="DU1510" s="32"/>
      <c r="DV1510" s="32"/>
      <c r="DW1510" s="32"/>
      <c r="DX1510" s="32"/>
      <c r="DY1510" s="89"/>
      <c r="DZ1510" s="89"/>
      <c r="EA1510" s="89"/>
      <c r="EB1510" s="89"/>
      <c r="EC1510" s="89"/>
      <c r="ED1510" s="89"/>
      <c r="EE1510" s="89"/>
      <c r="EF1510" s="89"/>
      <c r="EG1510" s="89"/>
      <c r="EH1510" s="89"/>
      <c r="EI1510" s="89"/>
      <c r="EJ1510" s="84"/>
      <c r="EK1510" s="84"/>
      <c r="EL1510" s="84"/>
      <c r="EM1510" s="34"/>
      <c r="EN1510" s="90"/>
      <c r="EO1510" s="90"/>
      <c r="EP1510" s="90"/>
      <c r="EQ1510" s="90"/>
      <c r="ER1510" s="90"/>
      <c r="ES1510" s="90"/>
      <c r="ET1510" s="90"/>
      <c r="EU1510" s="90"/>
      <c r="EV1510" s="90"/>
    </row>
    <row r="1511" spans="115:152" ht="6" customHeight="1">
      <c r="DK1511" s="35"/>
      <c r="DL1511" s="35"/>
      <c r="DM1511" s="35"/>
      <c r="DN1511" s="35"/>
      <c r="DO1511" s="35"/>
      <c r="DS1511" s="32"/>
      <c r="DT1511" s="32"/>
      <c r="DU1511" s="32"/>
      <c r="DV1511" s="32"/>
      <c r="DW1511" s="32"/>
      <c r="DX1511" s="32"/>
      <c r="DY1511" s="89"/>
      <c r="DZ1511" s="89"/>
      <c r="EA1511" s="89"/>
      <c r="EB1511" s="89"/>
      <c r="EC1511" s="89"/>
      <c r="ED1511" s="89"/>
      <c r="EE1511" s="89"/>
      <c r="EF1511" s="89"/>
      <c r="EG1511" s="89"/>
      <c r="EH1511" s="89"/>
      <c r="EI1511" s="89"/>
      <c r="EJ1511" s="84"/>
      <c r="EK1511" s="84"/>
      <c r="EL1511" s="84"/>
      <c r="EM1511" s="34"/>
      <c r="EN1511" s="90"/>
      <c r="EO1511" s="90"/>
      <c r="EP1511" s="90"/>
      <c r="EQ1511" s="90"/>
      <c r="ER1511" s="90"/>
      <c r="ES1511" s="90"/>
      <c r="ET1511" s="90"/>
      <c r="EU1511" s="90"/>
      <c r="EV1511" s="90"/>
    </row>
    <row r="1512" spans="115:152" ht="6" customHeight="1">
      <c r="DK1512" s="35"/>
      <c r="DL1512" s="35"/>
      <c r="DM1512" s="35"/>
      <c r="DN1512" s="35"/>
      <c r="DO1512" s="35"/>
      <c r="DS1512" s="32"/>
      <c r="DT1512" s="32"/>
      <c r="DU1512" s="32"/>
      <c r="DV1512" s="32"/>
      <c r="DW1512" s="32"/>
      <c r="DX1512" s="32"/>
      <c r="DY1512" s="89"/>
      <c r="DZ1512" s="89"/>
      <c r="EA1512" s="89"/>
      <c r="EB1512" s="89"/>
      <c r="EC1512" s="89"/>
      <c r="ED1512" s="89"/>
      <c r="EE1512" s="89"/>
      <c r="EF1512" s="89"/>
      <c r="EG1512" s="89"/>
      <c r="EH1512" s="89"/>
      <c r="EI1512" s="89"/>
      <c r="EJ1512" s="84"/>
      <c r="EK1512" s="84"/>
      <c r="EL1512" s="84"/>
      <c r="EM1512" s="34"/>
      <c r="EN1512" s="90"/>
      <c r="EO1512" s="90"/>
      <c r="EP1512" s="90"/>
      <c r="EQ1512" s="90"/>
      <c r="ER1512" s="90"/>
      <c r="ES1512" s="90"/>
      <c r="ET1512" s="90"/>
      <c r="EU1512" s="90"/>
      <c r="EV1512" s="90"/>
    </row>
    <row r="1513" spans="115:152" ht="6" customHeight="1">
      <c r="DK1513" s="35"/>
      <c r="DL1513" s="35"/>
      <c r="DM1513" s="35"/>
      <c r="DN1513" s="35"/>
      <c r="DO1513" s="35"/>
      <c r="DS1513" s="32"/>
      <c r="DT1513" s="32"/>
      <c r="DU1513" s="32"/>
      <c r="DV1513" s="32"/>
      <c r="DW1513" s="32"/>
      <c r="DX1513" s="32"/>
      <c r="DY1513" s="89"/>
      <c r="DZ1513" s="89"/>
      <c r="EA1513" s="89"/>
      <c r="EB1513" s="89"/>
      <c r="EC1513" s="89"/>
      <c r="ED1513" s="89"/>
      <c r="EE1513" s="89"/>
      <c r="EF1513" s="89"/>
      <c r="EG1513" s="89"/>
      <c r="EH1513" s="89"/>
      <c r="EI1513" s="89"/>
      <c r="EJ1513" s="84"/>
      <c r="EK1513" s="84"/>
      <c r="EL1513" s="84"/>
      <c r="EM1513" s="34"/>
      <c r="EN1513" s="90"/>
      <c r="EO1513" s="90"/>
      <c r="EP1513" s="90"/>
      <c r="EQ1513" s="90"/>
      <c r="ER1513" s="90"/>
      <c r="ES1513" s="90"/>
      <c r="ET1513" s="90"/>
      <c r="EU1513" s="90"/>
      <c r="EV1513" s="90"/>
    </row>
    <row r="1514" spans="115:152" ht="6" customHeight="1">
      <c r="DK1514" s="35"/>
      <c r="DL1514" s="35"/>
      <c r="DM1514" s="35"/>
      <c r="DN1514" s="35"/>
      <c r="DO1514" s="35"/>
      <c r="DS1514" s="32"/>
      <c r="DT1514" s="32"/>
      <c r="DU1514" s="32"/>
      <c r="DV1514" s="32"/>
      <c r="DW1514" s="32"/>
      <c r="DX1514" s="32"/>
      <c r="DY1514" s="89"/>
      <c r="DZ1514" s="89"/>
      <c r="EA1514" s="89"/>
      <c r="EB1514" s="89"/>
      <c r="EC1514" s="89"/>
      <c r="ED1514" s="89"/>
      <c r="EE1514" s="89"/>
      <c r="EF1514" s="89"/>
      <c r="EG1514" s="89"/>
      <c r="EH1514" s="89"/>
      <c r="EI1514" s="89"/>
      <c r="EJ1514" s="84"/>
      <c r="EK1514" s="84"/>
      <c r="EL1514" s="84"/>
      <c r="EM1514" s="34"/>
      <c r="EN1514" s="90"/>
      <c r="EO1514" s="90"/>
      <c r="EP1514" s="90"/>
      <c r="EQ1514" s="90"/>
      <c r="ER1514" s="90"/>
      <c r="ES1514" s="90"/>
      <c r="ET1514" s="90"/>
      <c r="EU1514" s="90"/>
      <c r="EV1514" s="90"/>
    </row>
    <row r="1515" spans="115:152" ht="6" customHeight="1">
      <c r="DK1515" s="35"/>
      <c r="DL1515" s="35"/>
      <c r="DM1515" s="35"/>
      <c r="DN1515" s="35"/>
      <c r="DO1515" s="35"/>
      <c r="DS1515" s="32"/>
      <c r="DT1515" s="32"/>
      <c r="DU1515" s="32"/>
      <c r="DV1515" s="32"/>
      <c r="DW1515" s="32"/>
      <c r="DX1515" s="32"/>
      <c r="DY1515" s="89"/>
      <c r="DZ1515" s="89"/>
      <c r="EA1515" s="89"/>
      <c r="EB1515" s="89"/>
      <c r="EC1515" s="89"/>
      <c r="ED1515" s="89"/>
      <c r="EE1515" s="89"/>
      <c r="EF1515" s="89"/>
      <c r="EG1515" s="89"/>
      <c r="EH1515" s="89"/>
      <c r="EI1515" s="89"/>
      <c r="EJ1515" s="84"/>
      <c r="EK1515" s="84"/>
      <c r="EL1515" s="84"/>
      <c r="EM1515" s="34"/>
      <c r="EN1515" s="90"/>
      <c r="EO1515" s="90"/>
      <c r="EP1515" s="90"/>
      <c r="EQ1515" s="90"/>
      <c r="ER1515" s="90"/>
      <c r="ES1515" s="90"/>
      <c r="ET1515" s="90"/>
      <c r="EU1515" s="90"/>
      <c r="EV1515" s="90"/>
    </row>
    <row r="1516" spans="115:152" ht="6" customHeight="1">
      <c r="DK1516" s="35"/>
      <c r="DL1516" s="35"/>
      <c r="DM1516" s="35"/>
      <c r="DN1516" s="35"/>
      <c r="DO1516" s="35"/>
      <c r="DS1516" s="32"/>
      <c r="DT1516" s="32"/>
      <c r="DU1516" s="32"/>
      <c r="DV1516" s="32"/>
      <c r="DW1516" s="32"/>
      <c r="DX1516" s="32"/>
      <c r="DY1516" s="89"/>
      <c r="DZ1516" s="89"/>
      <c r="EA1516" s="89"/>
      <c r="EB1516" s="89"/>
      <c r="EC1516" s="89"/>
      <c r="ED1516" s="89"/>
      <c r="EE1516" s="89"/>
      <c r="EF1516" s="89"/>
      <c r="EG1516" s="89"/>
      <c r="EH1516" s="89"/>
      <c r="EI1516" s="89"/>
      <c r="EJ1516" s="84"/>
      <c r="EK1516" s="84"/>
      <c r="EL1516" s="84"/>
      <c r="EM1516" s="34"/>
      <c r="EN1516" s="90"/>
      <c r="EO1516" s="90"/>
      <c r="EP1516" s="90"/>
      <c r="EQ1516" s="90"/>
      <c r="ER1516" s="90"/>
      <c r="ES1516" s="90"/>
      <c r="ET1516" s="90"/>
      <c r="EU1516" s="90"/>
      <c r="EV1516" s="90"/>
    </row>
    <row r="1517" spans="115:152" ht="6" customHeight="1">
      <c r="DK1517" s="35"/>
      <c r="DL1517" s="35"/>
      <c r="DM1517" s="35"/>
      <c r="DN1517" s="35"/>
      <c r="DO1517" s="35"/>
      <c r="DS1517" s="32"/>
      <c r="DT1517" s="32"/>
      <c r="DU1517" s="32"/>
      <c r="DV1517" s="32"/>
      <c r="DW1517" s="32"/>
      <c r="DX1517" s="32"/>
      <c r="DY1517" s="89"/>
      <c r="DZ1517" s="89"/>
      <c r="EA1517" s="89"/>
      <c r="EB1517" s="89"/>
      <c r="EC1517" s="89"/>
      <c r="ED1517" s="89"/>
      <c r="EE1517" s="89"/>
      <c r="EF1517" s="89"/>
      <c r="EG1517" s="89"/>
      <c r="EH1517" s="89"/>
      <c r="EI1517" s="89"/>
      <c r="EJ1517" s="84"/>
      <c r="EK1517" s="84"/>
      <c r="EL1517" s="84"/>
      <c r="EM1517" s="34"/>
      <c r="EN1517" s="90"/>
      <c r="EO1517" s="90"/>
      <c r="EP1517" s="90"/>
      <c r="EQ1517" s="90"/>
      <c r="ER1517" s="90"/>
      <c r="ES1517" s="90"/>
      <c r="ET1517" s="90"/>
      <c r="EU1517" s="90"/>
      <c r="EV1517" s="90"/>
    </row>
    <row r="1518" spans="115:152" ht="6" customHeight="1">
      <c r="DK1518" s="35"/>
      <c r="DL1518" s="35"/>
      <c r="DM1518" s="35"/>
      <c r="DN1518" s="35"/>
      <c r="DO1518" s="35"/>
      <c r="DS1518" s="32"/>
      <c r="DT1518" s="32"/>
      <c r="DU1518" s="32"/>
      <c r="DV1518" s="32"/>
      <c r="DW1518" s="32"/>
      <c r="DX1518" s="32"/>
      <c r="DY1518" s="89"/>
      <c r="DZ1518" s="89"/>
      <c r="EA1518" s="89"/>
      <c r="EB1518" s="89"/>
      <c r="EC1518" s="89"/>
      <c r="ED1518" s="89"/>
      <c r="EE1518" s="89"/>
      <c r="EF1518" s="89"/>
      <c r="EG1518" s="89"/>
      <c r="EH1518" s="89"/>
      <c r="EI1518" s="89"/>
      <c r="EJ1518" s="84"/>
      <c r="EK1518" s="84"/>
      <c r="EL1518" s="84"/>
      <c r="EM1518" s="34"/>
      <c r="EN1518" s="90"/>
      <c r="EO1518" s="90"/>
      <c r="EP1518" s="90"/>
      <c r="EQ1518" s="90"/>
      <c r="ER1518" s="90"/>
      <c r="ES1518" s="90"/>
      <c r="ET1518" s="90"/>
      <c r="EU1518" s="90"/>
      <c r="EV1518" s="90"/>
    </row>
    <row r="1519" spans="115:152" ht="6" customHeight="1">
      <c r="DK1519" s="35"/>
      <c r="DL1519" s="35"/>
      <c r="DM1519" s="35"/>
      <c r="DN1519" s="35"/>
      <c r="DO1519" s="35"/>
      <c r="DS1519" s="32"/>
      <c r="DT1519" s="32"/>
      <c r="DU1519" s="32"/>
      <c r="DV1519" s="32"/>
      <c r="DW1519" s="32"/>
      <c r="DX1519" s="32"/>
      <c r="DY1519" s="89"/>
      <c r="DZ1519" s="89"/>
      <c r="EA1519" s="89"/>
      <c r="EB1519" s="89"/>
      <c r="EC1519" s="89"/>
      <c r="ED1519" s="89"/>
      <c r="EE1519" s="89"/>
      <c r="EF1519" s="89"/>
      <c r="EG1519" s="89"/>
      <c r="EH1519" s="89"/>
      <c r="EI1519" s="89"/>
      <c r="EJ1519" s="84"/>
      <c r="EK1519" s="84"/>
      <c r="EL1519" s="84"/>
      <c r="EM1519" s="34"/>
      <c r="EN1519" s="90"/>
      <c r="EO1519" s="90"/>
      <c r="EP1519" s="90"/>
      <c r="EQ1519" s="90"/>
      <c r="ER1519" s="90"/>
      <c r="ES1519" s="90"/>
      <c r="ET1519" s="90"/>
      <c r="EU1519" s="90"/>
      <c r="EV1519" s="90"/>
    </row>
    <row r="1520" spans="115:152" ht="6" customHeight="1">
      <c r="DK1520" s="35"/>
      <c r="DL1520" s="35"/>
      <c r="DM1520" s="35"/>
      <c r="DN1520" s="35"/>
      <c r="DO1520" s="35"/>
      <c r="DS1520" s="32"/>
      <c r="DT1520" s="32"/>
      <c r="DU1520" s="32"/>
      <c r="DV1520" s="32"/>
      <c r="DW1520" s="32"/>
      <c r="DX1520" s="32"/>
      <c r="DY1520" s="34"/>
      <c r="DZ1520" s="34"/>
      <c r="EA1520" s="34"/>
      <c r="EB1520" s="34"/>
      <c r="EC1520" s="34"/>
      <c r="ED1520" s="34"/>
      <c r="EE1520" s="34"/>
      <c r="EF1520" s="34"/>
      <c r="EM1520" s="34"/>
      <c r="EN1520" s="90"/>
      <c r="EO1520" s="90"/>
      <c r="EP1520" s="90"/>
      <c r="EQ1520" s="90"/>
      <c r="ER1520" s="90"/>
      <c r="ES1520" s="90"/>
      <c r="ET1520" s="90"/>
      <c r="EU1520" s="90"/>
      <c r="EV1520" s="90"/>
    </row>
    <row r="1521" spans="115:152" ht="6" customHeight="1">
      <c r="DK1521" s="35"/>
      <c r="DL1521" s="35"/>
      <c r="DM1521" s="35"/>
      <c r="DN1521" s="35"/>
      <c r="DO1521" s="35"/>
      <c r="DS1521" s="32"/>
      <c r="DT1521" s="32"/>
      <c r="DU1521" s="32"/>
      <c r="DV1521" s="32"/>
      <c r="DW1521" s="32"/>
      <c r="DX1521" s="32"/>
      <c r="EM1521" s="34"/>
      <c r="EN1521" s="90"/>
      <c r="EO1521" s="90"/>
      <c r="EP1521" s="90"/>
      <c r="EQ1521" s="90"/>
      <c r="ER1521" s="90"/>
      <c r="ES1521" s="90"/>
      <c r="ET1521" s="90"/>
      <c r="EU1521" s="90"/>
      <c r="EV1521" s="90"/>
    </row>
    <row r="1522" spans="115:152" ht="6" customHeight="1">
      <c r="DK1522" s="35"/>
      <c r="DL1522" s="35"/>
      <c r="DM1522" s="35"/>
      <c r="DN1522" s="35"/>
      <c r="DO1522" s="35"/>
      <c r="DS1522" s="32"/>
      <c r="DT1522" s="32"/>
      <c r="DU1522" s="32"/>
      <c r="DV1522" s="32"/>
      <c r="DW1522" s="32"/>
      <c r="DX1522" s="32"/>
      <c r="DY1522" s="96"/>
      <c r="DZ1522" s="96"/>
      <c r="EA1522" s="96"/>
      <c r="EB1522" s="96"/>
      <c r="EC1522" s="96"/>
      <c r="ED1522" s="96"/>
      <c r="EE1522" s="96"/>
      <c r="EF1522" s="96"/>
      <c r="EG1522" s="96"/>
      <c r="EH1522" s="96"/>
      <c r="EI1522" s="96"/>
      <c r="EJ1522" s="82"/>
      <c r="EK1522" s="82"/>
      <c r="EL1522" s="82"/>
      <c r="EM1522" s="34"/>
      <c r="EN1522" s="90"/>
      <c r="EO1522" s="90"/>
      <c r="EP1522" s="90"/>
      <c r="EQ1522" s="90"/>
      <c r="ER1522" s="90"/>
      <c r="ES1522" s="90"/>
      <c r="ET1522" s="90"/>
      <c r="EU1522" s="90"/>
      <c r="EV1522" s="90"/>
    </row>
    <row r="1523" spans="115:152" ht="6" customHeight="1">
      <c r="DK1523" s="35"/>
      <c r="DL1523" s="35"/>
      <c r="DM1523" s="35"/>
      <c r="DN1523" s="35"/>
      <c r="DO1523" s="35"/>
      <c r="DS1523" s="32"/>
      <c r="DT1523" s="32"/>
      <c r="DU1523" s="32"/>
      <c r="DV1523" s="32"/>
      <c r="DW1523" s="32"/>
      <c r="DX1523" s="32"/>
      <c r="DY1523" s="96"/>
      <c r="DZ1523" s="96"/>
      <c r="EA1523" s="96"/>
      <c r="EB1523" s="96"/>
      <c r="EC1523" s="96"/>
      <c r="ED1523" s="96"/>
      <c r="EE1523" s="96"/>
      <c r="EF1523" s="96"/>
      <c r="EG1523" s="96"/>
      <c r="EH1523" s="96"/>
      <c r="EI1523" s="96"/>
      <c r="EJ1523" s="82"/>
      <c r="EK1523" s="82"/>
      <c r="EL1523" s="82"/>
      <c r="EM1523" s="34"/>
      <c r="EN1523" s="90"/>
      <c r="EO1523" s="90"/>
      <c r="EP1523" s="90"/>
      <c r="EQ1523" s="90"/>
      <c r="ER1523" s="90"/>
      <c r="ES1523" s="90"/>
      <c r="ET1523" s="90"/>
      <c r="EU1523" s="90"/>
      <c r="EV1523" s="90"/>
    </row>
    <row r="1524" spans="115:152" ht="6" customHeight="1">
      <c r="DK1524" s="35"/>
      <c r="DL1524" s="35"/>
      <c r="DM1524" s="35"/>
      <c r="DN1524" s="35"/>
      <c r="DO1524" s="35"/>
      <c r="DS1524" s="32"/>
      <c r="DT1524" s="32"/>
      <c r="DU1524" s="32"/>
      <c r="DV1524" s="32"/>
      <c r="DW1524" s="32"/>
      <c r="DX1524" s="32"/>
      <c r="DY1524" s="96"/>
      <c r="DZ1524" s="96"/>
      <c r="EA1524" s="96"/>
      <c r="EB1524" s="96"/>
      <c r="EC1524" s="96"/>
      <c r="ED1524" s="96"/>
      <c r="EE1524" s="96"/>
      <c r="EF1524" s="96"/>
      <c r="EG1524" s="96"/>
      <c r="EH1524" s="96"/>
      <c r="EI1524" s="96"/>
      <c r="EJ1524" s="82"/>
      <c r="EK1524" s="82"/>
      <c r="EL1524" s="82"/>
      <c r="EM1524" s="34"/>
      <c r="EN1524" s="90"/>
      <c r="EO1524" s="90"/>
      <c r="EP1524" s="90"/>
      <c r="EQ1524" s="90"/>
      <c r="ER1524" s="90"/>
      <c r="ES1524" s="90"/>
      <c r="ET1524" s="90"/>
      <c r="EU1524" s="90"/>
      <c r="EV1524" s="90"/>
    </row>
    <row r="1525" spans="115:152" ht="6" customHeight="1">
      <c r="DK1525" s="35"/>
      <c r="DL1525" s="35"/>
      <c r="DM1525" s="35"/>
      <c r="DN1525" s="35"/>
      <c r="DO1525" s="35"/>
      <c r="DS1525" s="32"/>
      <c r="DT1525" s="32"/>
      <c r="DU1525" s="32"/>
      <c r="DV1525" s="32"/>
      <c r="DW1525" s="32"/>
      <c r="DX1525" s="32"/>
      <c r="DY1525" s="96"/>
      <c r="DZ1525" s="96"/>
      <c r="EA1525" s="96"/>
      <c r="EB1525" s="96"/>
      <c r="EC1525" s="96"/>
      <c r="ED1525" s="96"/>
      <c r="EE1525" s="96"/>
      <c r="EF1525" s="96"/>
      <c r="EG1525" s="96"/>
      <c r="EH1525" s="96"/>
      <c r="EI1525" s="96"/>
      <c r="EJ1525" s="82"/>
      <c r="EK1525" s="82"/>
      <c r="EL1525" s="82"/>
      <c r="EM1525" s="34"/>
      <c r="EN1525" s="90"/>
      <c r="EO1525" s="90"/>
      <c r="EP1525" s="90"/>
      <c r="EQ1525" s="90"/>
      <c r="ER1525" s="90"/>
      <c r="ES1525" s="90"/>
      <c r="ET1525" s="90"/>
      <c r="EU1525" s="90"/>
      <c r="EV1525" s="90"/>
    </row>
    <row r="1526" spans="115:152" ht="6" customHeight="1">
      <c r="DK1526" s="35"/>
      <c r="DL1526" s="35"/>
      <c r="DM1526" s="35"/>
      <c r="DN1526" s="35"/>
      <c r="DO1526" s="35"/>
      <c r="DS1526" s="32"/>
      <c r="DT1526" s="32"/>
      <c r="DU1526" s="32"/>
      <c r="DV1526" s="32"/>
      <c r="DW1526" s="32"/>
      <c r="DX1526" s="32"/>
      <c r="DY1526" s="77"/>
      <c r="DZ1526" s="77"/>
      <c r="EA1526" s="77"/>
      <c r="EB1526" s="77"/>
      <c r="EC1526" s="77"/>
      <c r="ED1526" s="77"/>
      <c r="EE1526" s="77"/>
      <c r="EF1526" s="77"/>
      <c r="EG1526" s="77"/>
      <c r="EH1526" s="77"/>
      <c r="EI1526" s="77"/>
      <c r="EJ1526" s="77"/>
      <c r="EK1526" s="77"/>
      <c r="EL1526" s="77"/>
      <c r="EM1526" s="34"/>
      <c r="EN1526" s="90"/>
      <c r="EO1526" s="90"/>
      <c r="EP1526" s="90"/>
      <c r="EQ1526" s="90"/>
      <c r="ER1526" s="90"/>
      <c r="ES1526" s="90"/>
      <c r="ET1526" s="90"/>
      <c r="EU1526" s="90"/>
      <c r="EV1526" s="90"/>
    </row>
    <row r="1527" spans="115:152" ht="6" customHeight="1">
      <c r="DK1527" s="35"/>
      <c r="DL1527" s="35"/>
      <c r="DM1527" s="35"/>
      <c r="DN1527" s="35"/>
      <c r="DO1527" s="35"/>
      <c r="DS1527" s="32"/>
      <c r="DT1527" s="32"/>
      <c r="DU1527" s="32"/>
      <c r="DV1527" s="32"/>
      <c r="DW1527" s="32"/>
      <c r="DX1527" s="32"/>
      <c r="DY1527" s="97">
        <f>VLOOKUP(DY1522,形種目・選手表!$A$2:$D$996,3)</f>
        <v>0</v>
      </c>
      <c r="DZ1527" s="97"/>
      <c r="EA1527" s="97"/>
      <c r="EB1527" s="97"/>
      <c r="EC1527" s="97"/>
      <c r="ED1527" s="97"/>
      <c r="EE1527" s="97"/>
      <c r="EF1527" s="97"/>
      <c r="EG1527" s="97"/>
      <c r="EH1527" s="97"/>
      <c r="EI1527" s="97"/>
      <c r="EJ1527" s="83"/>
      <c r="EK1527" s="83"/>
      <c r="EL1527" s="83"/>
      <c r="EM1527" s="34"/>
      <c r="EN1527" s="90"/>
      <c r="EO1527" s="90"/>
      <c r="EP1527" s="90"/>
      <c r="EQ1527" s="90"/>
      <c r="ER1527" s="90"/>
      <c r="ES1527" s="90"/>
      <c r="ET1527" s="90"/>
      <c r="EU1527" s="90"/>
      <c r="EV1527" s="90"/>
    </row>
    <row r="1528" spans="115:152" ht="6" customHeight="1">
      <c r="DK1528" s="35"/>
      <c r="DL1528" s="35"/>
      <c r="DM1528" s="35"/>
      <c r="DN1528" s="35"/>
      <c r="DO1528" s="35"/>
      <c r="DS1528" s="32"/>
      <c r="DT1528" s="32"/>
      <c r="DU1528" s="32"/>
      <c r="DV1528" s="32"/>
      <c r="DW1528" s="32"/>
      <c r="DX1528" s="32"/>
      <c r="DY1528" s="97"/>
      <c r="DZ1528" s="97"/>
      <c r="EA1528" s="97"/>
      <c r="EB1528" s="97"/>
      <c r="EC1528" s="97"/>
      <c r="ED1528" s="97"/>
      <c r="EE1528" s="97"/>
      <c r="EF1528" s="97"/>
      <c r="EG1528" s="97"/>
      <c r="EH1528" s="97"/>
      <c r="EI1528" s="97"/>
      <c r="EJ1528" s="83"/>
      <c r="EK1528" s="83"/>
      <c r="EL1528" s="83"/>
      <c r="EM1528" s="34"/>
      <c r="EN1528" s="90"/>
      <c r="EO1528" s="90"/>
      <c r="EP1528" s="90"/>
      <c r="EQ1528" s="90"/>
      <c r="ER1528" s="90"/>
      <c r="ES1528" s="90"/>
      <c r="ET1528" s="90"/>
      <c r="EU1528" s="90"/>
      <c r="EV1528" s="90"/>
    </row>
    <row r="1529" spans="115:152" ht="6" customHeight="1">
      <c r="DK1529" s="35"/>
      <c r="DL1529" s="35"/>
      <c r="DM1529" s="35"/>
      <c r="DN1529" s="35"/>
      <c r="DO1529" s="35"/>
      <c r="DS1529" s="32"/>
      <c r="DT1529" s="32"/>
      <c r="DU1529" s="32"/>
      <c r="DV1529" s="32"/>
      <c r="DW1529" s="32"/>
      <c r="DX1529" s="32"/>
      <c r="DY1529" s="97"/>
      <c r="DZ1529" s="97"/>
      <c r="EA1529" s="97"/>
      <c r="EB1529" s="97"/>
      <c r="EC1529" s="97"/>
      <c r="ED1529" s="97"/>
      <c r="EE1529" s="97"/>
      <c r="EF1529" s="97"/>
      <c r="EG1529" s="97"/>
      <c r="EH1529" s="97"/>
      <c r="EI1529" s="97"/>
      <c r="EJ1529" s="83"/>
      <c r="EK1529" s="83"/>
      <c r="EL1529" s="83"/>
      <c r="EM1529" s="34"/>
      <c r="EN1529" s="90"/>
      <c r="EO1529" s="90"/>
      <c r="EP1529" s="90"/>
      <c r="EQ1529" s="90"/>
      <c r="ER1529" s="90"/>
      <c r="ES1529" s="90"/>
      <c r="ET1529" s="90"/>
      <c r="EU1529" s="90"/>
      <c r="EV1529" s="90"/>
    </row>
    <row r="1530" spans="115:152" ht="6" customHeight="1">
      <c r="DK1530" s="35"/>
      <c r="DL1530" s="35"/>
      <c r="DM1530" s="35"/>
      <c r="DN1530" s="35"/>
      <c r="DO1530" s="35"/>
      <c r="DS1530" s="32"/>
      <c r="DT1530" s="32"/>
      <c r="DU1530" s="32"/>
      <c r="DV1530" s="32"/>
      <c r="DW1530" s="32"/>
      <c r="DX1530" s="32"/>
      <c r="DY1530" s="97"/>
      <c r="DZ1530" s="97"/>
      <c r="EA1530" s="97"/>
      <c r="EB1530" s="97"/>
      <c r="EC1530" s="97"/>
      <c r="ED1530" s="97"/>
      <c r="EE1530" s="97"/>
      <c r="EF1530" s="97"/>
      <c r="EG1530" s="97"/>
      <c r="EH1530" s="97"/>
      <c r="EI1530" s="97"/>
      <c r="EJ1530" s="83"/>
      <c r="EK1530" s="83"/>
      <c r="EL1530" s="83"/>
      <c r="EM1530" s="34"/>
      <c r="EN1530" s="90"/>
      <c r="EO1530" s="90"/>
      <c r="EP1530" s="90"/>
      <c r="EQ1530" s="90"/>
      <c r="ER1530" s="90"/>
      <c r="ES1530" s="90"/>
      <c r="ET1530" s="90"/>
      <c r="EU1530" s="90"/>
      <c r="EV1530" s="90"/>
    </row>
    <row r="1531" spans="115:152" ht="6" customHeight="1">
      <c r="DK1531" s="35"/>
      <c r="DL1531" s="35"/>
      <c r="DM1531" s="35"/>
      <c r="DN1531" s="35"/>
      <c r="DO1531" s="35"/>
      <c r="DS1531" s="32"/>
      <c r="DT1531" s="32"/>
      <c r="DU1531" s="32"/>
      <c r="DV1531" s="32"/>
      <c r="DW1531" s="32"/>
      <c r="DX1531" s="32"/>
      <c r="DY1531" s="97"/>
      <c r="DZ1531" s="97"/>
      <c r="EA1531" s="97"/>
      <c r="EB1531" s="97"/>
      <c r="EC1531" s="97"/>
      <c r="ED1531" s="97"/>
      <c r="EE1531" s="97"/>
      <c r="EF1531" s="97"/>
      <c r="EG1531" s="97"/>
      <c r="EH1531" s="97"/>
      <c r="EI1531" s="97"/>
      <c r="EJ1531" s="83"/>
      <c r="EK1531" s="83"/>
      <c r="EL1531" s="83"/>
      <c r="EM1531" s="34"/>
      <c r="EN1531" s="90"/>
      <c r="EO1531" s="90"/>
      <c r="EP1531" s="90"/>
      <c r="EQ1531" s="90"/>
      <c r="ER1531" s="90"/>
      <c r="ES1531" s="90"/>
      <c r="ET1531" s="90"/>
      <c r="EU1531" s="90"/>
      <c r="EV1531" s="90"/>
    </row>
    <row r="1532" spans="115:152" ht="6" customHeight="1">
      <c r="DK1532" s="35"/>
      <c r="DL1532" s="35"/>
      <c r="DM1532" s="35"/>
      <c r="DN1532" s="35"/>
      <c r="DO1532" s="35"/>
      <c r="DS1532" s="32"/>
      <c r="DT1532" s="32"/>
      <c r="DU1532" s="32"/>
      <c r="DV1532" s="32"/>
      <c r="DW1532" s="32"/>
      <c r="DX1532" s="32"/>
      <c r="DY1532" s="97"/>
      <c r="DZ1532" s="97"/>
      <c r="EA1532" s="97"/>
      <c r="EB1532" s="97"/>
      <c r="EC1532" s="97"/>
      <c r="ED1532" s="97"/>
      <c r="EE1532" s="97"/>
      <c r="EF1532" s="97"/>
      <c r="EG1532" s="97"/>
      <c r="EH1532" s="97"/>
      <c r="EI1532" s="97"/>
      <c r="EJ1532" s="83"/>
      <c r="EK1532" s="83"/>
      <c r="EL1532" s="83"/>
      <c r="EM1532" s="34"/>
      <c r="EN1532" s="90"/>
      <c r="EO1532" s="90"/>
      <c r="EP1532" s="90"/>
      <c r="EQ1532" s="90"/>
      <c r="ER1532" s="90"/>
      <c r="ES1532" s="90"/>
      <c r="ET1532" s="90"/>
      <c r="EU1532" s="90"/>
      <c r="EV1532" s="90"/>
    </row>
    <row r="1533" spans="115:152" ht="6" customHeight="1">
      <c r="DK1533" s="35"/>
      <c r="DL1533" s="35"/>
      <c r="DM1533" s="35"/>
      <c r="DN1533" s="35"/>
      <c r="DO1533" s="35"/>
      <c r="DS1533" s="32"/>
      <c r="DT1533" s="32"/>
      <c r="DU1533" s="32"/>
      <c r="DV1533" s="32"/>
      <c r="DW1533" s="32"/>
      <c r="DX1533" s="32"/>
      <c r="DY1533" s="97"/>
      <c r="DZ1533" s="97"/>
      <c r="EA1533" s="97"/>
      <c r="EB1533" s="97"/>
      <c r="EC1533" s="97"/>
      <c r="ED1533" s="97"/>
      <c r="EE1533" s="97"/>
      <c r="EF1533" s="97"/>
      <c r="EG1533" s="97"/>
      <c r="EH1533" s="97"/>
      <c r="EI1533" s="97"/>
      <c r="EJ1533" s="83"/>
      <c r="EK1533" s="83"/>
      <c r="EL1533" s="83"/>
      <c r="EM1533" s="34"/>
      <c r="EN1533" s="90"/>
      <c r="EO1533" s="90"/>
      <c r="EP1533" s="90"/>
      <c r="EQ1533" s="90"/>
      <c r="ER1533" s="90"/>
      <c r="ES1533" s="90"/>
      <c r="ET1533" s="90"/>
      <c r="EU1533" s="90"/>
      <c r="EV1533" s="90"/>
    </row>
    <row r="1534" spans="115:152" ht="6" customHeight="1">
      <c r="DK1534" s="35"/>
      <c r="DL1534" s="35"/>
      <c r="DM1534" s="35"/>
      <c r="DN1534" s="35"/>
      <c r="DO1534" s="35"/>
      <c r="DY1534" s="97"/>
      <c r="DZ1534" s="97"/>
      <c r="EA1534" s="97"/>
      <c r="EB1534" s="97"/>
      <c r="EC1534" s="97"/>
      <c r="ED1534" s="97"/>
      <c r="EE1534" s="97"/>
      <c r="EF1534" s="97"/>
      <c r="EG1534" s="97"/>
      <c r="EH1534" s="97"/>
      <c r="EI1534" s="97"/>
      <c r="EJ1534" s="83"/>
      <c r="EK1534" s="83"/>
      <c r="EL1534" s="83"/>
      <c r="EM1534" s="34"/>
      <c r="EN1534" s="90"/>
      <c r="EO1534" s="90"/>
      <c r="EP1534" s="90"/>
      <c r="EQ1534" s="90"/>
      <c r="ER1534" s="90"/>
      <c r="ES1534" s="90"/>
      <c r="ET1534" s="90"/>
      <c r="EU1534" s="90"/>
      <c r="EV1534" s="90"/>
    </row>
    <row r="1535" spans="115:152" ht="6" customHeight="1">
      <c r="DK1535" s="35"/>
      <c r="DL1535" s="35"/>
      <c r="DM1535" s="35"/>
      <c r="DN1535" s="35"/>
      <c r="DO1535" s="35"/>
      <c r="DY1535" s="97"/>
      <c r="DZ1535" s="97"/>
      <c r="EA1535" s="97"/>
      <c r="EB1535" s="97"/>
      <c r="EC1535" s="97"/>
      <c r="ED1535" s="97"/>
      <c r="EE1535" s="97"/>
      <c r="EF1535" s="97"/>
      <c r="EG1535" s="97"/>
      <c r="EH1535" s="97"/>
      <c r="EI1535" s="97"/>
      <c r="EJ1535" s="83"/>
      <c r="EK1535" s="83"/>
      <c r="EL1535" s="83"/>
      <c r="EM1535" s="34"/>
      <c r="EN1535" s="90"/>
      <c r="EO1535" s="90"/>
      <c r="EP1535" s="90"/>
      <c r="EQ1535" s="90"/>
      <c r="ER1535" s="90"/>
      <c r="ES1535" s="90"/>
      <c r="ET1535" s="90"/>
      <c r="EU1535" s="90"/>
      <c r="EV1535" s="90"/>
    </row>
    <row r="1536" spans="115:152" ht="6" customHeight="1">
      <c r="DK1536" s="35"/>
      <c r="DL1536" s="35"/>
      <c r="DM1536" s="35"/>
      <c r="DN1536" s="35"/>
      <c r="DO1536" s="35"/>
      <c r="DY1536" s="97"/>
      <c r="DZ1536" s="97"/>
      <c r="EA1536" s="97"/>
      <c r="EB1536" s="97"/>
      <c r="EC1536" s="97"/>
      <c r="ED1536" s="97"/>
      <c r="EE1536" s="97"/>
      <c r="EF1536" s="97"/>
      <c r="EG1536" s="97"/>
      <c r="EH1536" s="97"/>
      <c r="EI1536" s="97"/>
      <c r="EJ1536" s="83"/>
      <c r="EK1536" s="83"/>
      <c r="EL1536" s="83"/>
      <c r="EM1536" s="34"/>
      <c r="EN1536" s="90"/>
      <c r="EO1536" s="90"/>
      <c r="EP1536" s="90"/>
      <c r="EQ1536" s="90"/>
      <c r="ER1536" s="90"/>
      <c r="ES1536" s="90"/>
      <c r="ET1536" s="90"/>
      <c r="EU1536" s="90"/>
      <c r="EV1536" s="90"/>
    </row>
    <row r="1537" spans="115:152" ht="6" customHeight="1">
      <c r="DK1537" s="35"/>
      <c r="DL1537" s="35"/>
      <c r="DM1537" s="35"/>
      <c r="DN1537" s="35"/>
      <c r="DO1537" s="35"/>
      <c r="DY1537" s="97"/>
      <c r="DZ1537" s="97"/>
      <c r="EA1537" s="97"/>
      <c r="EB1537" s="97"/>
      <c r="EC1537" s="97"/>
      <c r="ED1537" s="97"/>
      <c r="EE1537" s="97"/>
      <c r="EF1537" s="97"/>
      <c r="EG1537" s="97"/>
      <c r="EH1537" s="97"/>
      <c r="EI1537" s="97"/>
      <c r="EJ1537" s="83"/>
      <c r="EK1537" s="83"/>
      <c r="EL1537" s="83"/>
      <c r="EM1537" s="34"/>
      <c r="EN1537" s="90"/>
      <c r="EO1537" s="90"/>
      <c r="EP1537" s="90"/>
      <c r="EQ1537" s="90"/>
      <c r="ER1537" s="90"/>
      <c r="ES1537" s="90"/>
      <c r="ET1537" s="90"/>
      <c r="EU1537" s="90"/>
      <c r="EV1537" s="90"/>
    </row>
    <row r="1538" spans="115:152" ht="6" customHeight="1">
      <c r="DK1538" s="35"/>
      <c r="DL1538" s="35"/>
      <c r="DM1538" s="35"/>
      <c r="DN1538" s="35"/>
      <c r="DO1538" s="35"/>
      <c r="DY1538" s="97"/>
      <c r="DZ1538" s="97"/>
      <c r="EA1538" s="97"/>
      <c r="EB1538" s="97"/>
      <c r="EC1538" s="97"/>
      <c r="ED1538" s="97"/>
      <c r="EE1538" s="97"/>
      <c r="EF1538" s="97"/>
      <c r="EG1538" s="97"/>
      <c r="EH1538" s="97"/>
      <c r="EI1538" s="97"/>
      <c r="EJ1538" s="83"/>
      <c r="EK1538" s="83"/>
      <c r="EL1538" s="83"/>
      <c r="EM1538" s="34"/>
      <c r="EN1538" s="90"/>
      <c r="EO1538" s="90"/>
      <c r="EP1538" s="90"/>
      <c r="EQ1538" s="90"/>
      <c r="ER1538" s="90"/>
      <c r="ES1538" s="90"/>
      <c r="ET1538" s="90"/>
      <c r="EU1538" s="90"/>
      <c r="EV1538" s="90"/>
    </row>
    <row r="1539" spans="115:152" ht="6" customHeight="1">
      <c r="DK1539" s="35"/>
      <c r="DL1539" s="35"/>
      <c r="DM1539" s="35"/>
      <c r="DN1539" s="35"/>
      <c r="DO1539" s="35"/>
      <c r="DY1539" s="97"/>
      <c r="DZ1539" s="97"/>
      <c r="EA1539" s="97"/>
      <c r="EB1539" s="97"/>
      <c r="EC1539" s="97"/>
      <c r="ED1539" s="97"/>
      <c r="EE1539" s="97"/>
      <c r="EF1539" s="97"/>
      <c r="EG1539" s="97"/>
      <c r="EH1539" s="97"/>
      <c r="EI1539" s="97"/>
      <c r="EJ1539" s="83"/>
      <c r="EK1539" s="83"/>
      <c r="EL1539" s="83"/>
      <c r="EM1539" s="34"/>
      <c r="EN1539" s="90"/>
      <c r="EO1539" s="90"/>
      <c r="EP1539" s="90"/>
      <c r="EQ1539" s="90"/>
      <c r="ER1539" s="90"/>
      <c r="ES1539" s="90"/>
      <c r="ET1539" s="90"/>
      <c r="EU1539" s="90"/>
      <c r="EV1539" s="90"/>
    </row>
    <row r="1540" spans="115:152" ht="6" customHeight="1">
      <c r="DK1540" s="35"/>
      <c r="DL1540" s="35"/>
      <c r="DM1540" s="35"/>
      <c r="DN1540" s="35"/>
      <c r="DO1540" s="35"/>
      <c r="DY1540" s="97"/>
      <c r="DZ1540" s="97"/>
      <c r="EA1540" s="97"/>
      <c r="EB1540" s="97"/>
      <c r="EC1540" s="97"/>
      <c r="ED1540" s="97"/>
      <c r="EE1540" s="97"/>
      <c r="EF1540" s="97"/>
      <c r="EG1540" s="97"/>
      <c r="EH1540" s="97"/>
      <c r="EI1540" s="97"/>
      <c r="EJ1540" s="83"/>
      <c r="EK1540" s="83"/>
      <c r="EL1540" s="83"/>
      <c r="EM1540" s="34"/>
      <c r="EN1540" s="90"/>
      <c r="EO1540" s="90"/>
      <c r="EP1540" s="90"/>
      <c r="EQ1540" s="90"/>
      <c r="ER1540" s="90"/>
      <c r="ES1540" s="90"/>
      <c r="ET1540" s="90"/>
      <c r="EU1540" s="90"/>
      <c r="EV1540" s="90"/>
    </row>
    <row r="1541" spans="115:152" ht="6" customHeight="1">
      <c r="DK1541" s="35"/>
      <c r="DL1541" s="35"/>
      <c r="DM1541" s="35"/>
      <c r="DN1541" s="35"/>
      <c r="DO1541" s="35"/>
      <c r="DY1541" s="97"/>
      <c r="DZ1541" s="97"/>
      <c r="EA1541" s="97"/>
      <c r="EB1541" s="97"/>
      <c r="EC1541" s="97"/>
      <c r="ED1541" s="97"/>
      <c r="EE1541" s="97"/>
      <c r="EF1541" s="97"/>
      <c r="EG1541" s="97"/>
      <c r="EH1541" s="97"/>
      <c r="EI1541" s="97"/>
      <c r="EJ1541" s="83"/>
      <c r="EK1541" s="83"/>
      <c r="EL1541" s="83"/>
      <c r="EM1541" s="34"/>
      <c r="EN1541" s="90"/>
      <c r="EO1541" s="90"/>
      <c r="EP1541" s="90"/>
      <c r="EQ1541" s="90"/>
      <c r="ER1541" s="90"/>
      <c r="ES1541" s="90"/>
      <c r="ET1541" s="90"/>
      <c r="EU1541" s="90"/>
      <c r="EV1541" s="90"/>
    </row>
    <row r="1542" spans="115:152" ht="6" customHeight="1">
      <c r="DK1542" s="35"/>
      <c r="DL1542" s="35"/>
      <c r="DM1542" s="35"/>
      <c r="DN1542" s="35"/>
      <c r="DO1542" s="35"/>
      <c r="DY1542" s="97"/>
      <c r="DZ1542" s="97"/>
      <c r="EA1542" s="97"/>
      <c r="EB1542" s="97"/>
      <c r="EC1542" s="97"/>
      <c r="ED1542" s="97"/>
      <c r="EE1542" s="97"/>
      <c r="EF1542" s="97"/>
      <c r="EG1542" s="97"/>
      <c r="EH1542" s="97"/>
      <c r="EI1542" s="97"/>
      <c r="EJ1542" s="83"/>
      <c r="EK1542" s="83"/>
      <c r="EL1542" s="83"/>
      <c r="EM1542" s="34"/>
      <c r="EN1542" s="90"/>
      <c r="EO1542" s="90"/>
      <c r="EP1542" s="90"/>
      <c r="EQ1542" s="90"/>
      <c r="ER1542" s="90"/>
      <c r="ES1542" s="90"/>
      <c r="ET1542" s="90"/>
      <c r="EU1542" s="90"/>
      <c r="EV1542" s="90"/>
    </row>
    <row r="1543" spans="115:152" ht="6" customHeight="1">
      <c r="DY1543" s="97"/>
      <c r="DZ1543" s="97"/>
      <c r="EA1543" s="97"/>
      <c r="EB1543" s="97"/>
      <c r="EC1543" s="97"/>
      <c r="ED1543" s="97"/>
      <c r="EE1543" s="97"/>
      <c r="EF1543" s="97"/>
      <c r="EG1543" s="97"/>
      <c r="EH1543" s="97"/>
      <c r="EI1543" s="97"/>
      <c r="EJ1543" s="83"/>
      <c r="EK1543" s="83"/>
      <c r="EL1543" s="83"/>
      <c r="EM1543" s="34"/>
      <c r="EN1543" s="90"/>
      <c r="EO1543" s="90"/>
      <c r="EP1543" s="90"/>
      <c r="EQ1543" s="90"/>
      <c r="ER1543" s="90"/>
      <c r="ES1543" s="90"/>
      <c r="ET1543" s="90"/>
      <c r="EU1543" s="90"/>
      <c r="EV1543" s="90"/>
    </row>
    <row r="1544" spans="115:152" ht="6" customHeight="1">
      <c r="DY1544" s="97"/>
      <c r="DZ1544" s="97"/>
      <c r="EA1544" s="97"/>
      <c r="EB1544" s="97"/>
      <c r="EC1544" s="97"/>
      <c r="ED1544" s="97"/>
      <c r="EE1544" s="97"/>
      <c r="EF1544" s="97"/>
      <c r="EG1544" s="97"/>
      <c r="EH1544" s="97"/>
      <c r="EI1544" s="97"/>
      <c r="EJ1544" s="83"/>
      <c r="EK1544" s="83"/>
      <c r="EL1544" s="83"/>
      <c r="EM1544" s="34"/>
      <c r="EN1544" s="90"/>
      <c r="EO1544" s="90"/>
      <c r="EP1544" s="90"/>
      <c r="EQ1544" s="90"/>
      <c r="ER1544" s="90"/>
      <c r="ES1544" s="90"/>
      <c r="ET1544" s="90"/>
      <c r="EU1544" s="90"/>
      <c r="EV1544" s="90"/>
    </row>
    <row r="1545" spans="115:152" ht="6" customHeight="1">
      <c r="DY1545" s="97"/>
      <c r="DZ1545" s="97"/>
      <c r="EA1545" s="97"/>
      <c r="EB1545" s="97"/>
      <c r="EC1545" s="97"/>
      <c r="ED1545" s="97"/>
      <c r="EE1545" s="97"/>
      <c r="EF1545" s="97"/>
      <c r="EG1545" s="97"/>
      <c r="EH1545" s="97"/>
      <c r="EI1545" s="97"/>
      <c r="EJ1545" s="83"/>
      <c r="EK1545" s="83"/>
      <c r="EL1545" s="83"/>
      <c r="EM1545" s="34"/>
      <c r="EN1545" s="90"/>
      <c r="EO1545" s="90"/>
      <c r="EP1545" s="90"/>
      <c r="EQ1545" s="90"/>
      <c r="ER1545" s="90"/>
      <c r="ES1545" s="90"/>
      <c r="ET1545" s="90"/>
      <c r="EU1545" s="90"/>
      <c r="EV1545" s="90"/>
    </row>
    <row r="1546" spans="115:152" ht="6" customHeight="1">
      <c r="DY1546" s="97"/>
      <c r="DZ1546" s="97"/>
      <c r="EA1546" s="97"/>
      <c r="EB1546" s="97"/>
      <c r="EC1546" s="97"/>
      <c r="ED1546" s="97"/>
      <c r="EE1546" s="97"/>
      <c r="EF1546" s="97"/>
      <c r="EG1546" s="97"/>
      <c r="EH1546" s="97"/>
      <c r="EI1546" s="97"/>
      <c r="EJ1546" s="83"/>
      <c r="EK1546" s="83"/>
      <c r="EL1546" s="83"/>
      <c r="EM1546" s="34"/>
      <c r="EN1546" s="90"/>
      <c r="EO1546" s="90"/>
      <c r="EP1546" s="90"/>
      <c r="EQ1546" s="90"/>
      <c r="ER1546" s="90"/>
      <c r="ES1546" s="90"/>
      <c r="ET1546" s="90"/>
      <c r="EU1546" s="90"/>
      <c r="EV1546" s="90"/>
    </row>
    <row r="1547" spans="115:152" ht="6" customHeight="1">
      <c r="DY1547" s="97"/>
      <c r="DZ1547" s="97"/>
      <c r="EA1547" s="97"/>
      <c r="EB1547" s="97"/>
      <c r="EC1547" s="97"/>
      <c r="ED1547" s="97"/>
      <c r="EE1547" s="97"/>
      <c r="EF1547" s="97"/>
      <c r="EG1547" s="97"/>
      <c r="EH1547" s="97"/>
      <c r="EI1547" s="97"/>
      <c r="EJ1547" s="83"/>
      <c r="EK1547" s="83"/>
      <c r="EL1547" s="83"/>
      <c r="EM1547" s="34"/>
      <c r="EN1547" s="90"/>
      <c r="EO1547" s="90"/>
      <c r="EP1547" s="90"/>
      <c r="EQ1547" s="90"/>
      <c r="ER1547" s="90"/>
      <c r="ES1547" s="90"/>
      <c r="ET1547" s="90"/>
      <c r="EU1547" s="90"/>
      <c r="EV1547" s="90"/>
    </row>
    <row r="1548" spans="115:152" ht="6" customHeight="1">
      <c r="DY1548" s="97"/>
      <c r="DZ1548" s="97"/>
      <c r="EA1548" s="97"/>
      <c r="EB1548" s="97"/>
      <c r="EC1548" s="97"/>
      <c r="ED1548" s="97"/>
      <c r="EE1548" s="97"/>
      <c r="EF1548" s="97"/>
      <c r="EG1548" s="97"/>
      <c r="EH1548" s="97"/>
      <c r="EI1548" s="97"/>
      <c r="EJ1548" s="83"/>
      <c r="EK1548" s="83"/>
      <c r="EL1548" s="83"/>
      <c r="EM1548" s="34"/>
      <c r="EN1548" s="90"/>
      <c r="EO1548" s="90"/>
      <c r="EP1548" s="90"/>
      <c r="EQ1548" s="90"/>
      <c r="ER1548" s="90"/>
      <c r="ES1548" s="90"/>
      <c r="ET1548" s="90"/>
      <c r="EU1548" s="90"/>
      <c r="EV1548" s="90"/>
    </row>
    <row r="1549" spans="115:152" ht="6" customHeight="1">
      <c r="DY1549" s="97"/>
      <c r="DZ1549" s="97"/>
      <c r="EA1549" s="97"/>
      <c r="EB1549" s="97"/>
      <c r="EC1549" s="97"/>
      <c r="ED1549" s="97"/>
      <c r="EE1549" s="97"/>
      <c r="EF1549" s="97"/>
      <c r="EG1549" s="97"/>
      <c r="EH1549" s="97"/>
      <c r="EI1549" s="97"/>
      <c r="EJ1549" s="83"/>
      <c r="EK1549" s="83"/>
      <c r="EL1549" s="83"/>
      <c r="EM1549" s="34"/>
      <c r="EN1549" s="90"/>
      <c r="EO1549" s="90"/>
      <c r="EP1549" s="90"/>
      <c r="EQ1549" s="90"/>
      <c r="ER1549" s="90"/>
      <c r="ES1549" s="90"/>
      <c r="ET1549" s="90"/>
      <c r="EU1549" s="90"/>
      <c r="EV1549" s="90"/>
    </row>
    <row r="1550" spans="115:152" ht="6" customHeight="1">
      <c r="DY1550" s="97"/>
      <c r="DZ1550" s="97"/>
      <c r="EA1550" s="97"/>
      <c r="EB1550" s="97"/>
      <c r="EC1550" s="97"/>
      <c r="ED1550" s="97"/>
      <c r="EE1550" s="97"/>
      <c r="EF1550" s="97"/>
      <c r="EG1550" s="97"/>
      <c r="EH1550" s="97"/>
      <c r="EI1550" s="97"/>
      <c r="EJ1550" s="83"/>
      <c r="EK1550" s="83"/>
      <c r="EL1550" s="83"/>
      <c r="EM1550" s="34"/>
      <c r="EN1550" s="90"/>
      <c r="EO1550" s="90"/>
      <c r="EP1550" s="90"/>
      <c r="EQ1550" s="90"/>
      <c r="ER1550" s="90"/>
      <c r="ES1550" s="90"/>
      <c r="ET1550" s="90"/>
      <c r="EU1550" s="90"/>
      <c r="EV1550" s="90"/>
    </row>
    <row r="1551" spans="115:152" ht="6" customHeight="1">
      <c r="DY1551" s="97"/>
      <c r="DZ1551" s="97"/>
      <c r="EA1551" s="97"/>
      <c r="EB1551" s="97"/>
      <c r="EC1551" s="97"/>
      <c r="ED1551" s="97"/>
      <c r="EE1551" s="97"/>
      <c r="EF1551" s="97"/>
      <c r="EG1551" s="97"/>
      <c r="EH1551" s="97"/>
      <c r="EI1551" s="97"/>
      <c r="EJ1551" s="83"/>
      <c r="EK1551" s="83"/>
      <c r="EL1551" s="83"/>
      <c r="EM1551" s="34"/>
      <c r="EN1551" s="90"/>
      <c r="EO1551" s="90"/>
      <c r="EP1551" s="90"/>
      <c r="EQ1551" s="90"/>
      <c r="ER1551" s="90"/>
      <c r="ES1551" s="90"/>
      <c r="ET1551" s="90"/>
      <c r="EU1551" s="90"/>
      <c r="EV1551" s="90"/>
    </row>
    <row r="1552" spans="115:152" ht="6" customHeight="1">
      <c r="DY1552" s="97"/>
      <c r="DZ1552" s="97"/>
      <c r="EA1552" s="97"/>
      <c r="EB1552" s="97"/>
      <c r="EC1552" s="97"/>
      <c r="ED1552" s="97"/>
      <c r="EE1552" s="97"/>
      <c r="EF1552" s="97"/>
      <c r="EG1552" s="97"/>
      <c r="EH1552" s="97"/>
      <c r="EI1552" s="97"/>
      <c r="EJ1552" s="83"/>
      <c r="EK1552" s="83"/>
      <c r="EL1552" s="83"/>
      <c r="EM1552" s="34"/>
      <c r="EN1552" s="90"/>
      <c r="EO1552" s="90"/>
      <c r="EP1552" s="90"/>
      <c r="EQ1552" s="90"/>
      <c r="ER1552" s="90"/>
      <c r="ES1552" s="90"/>
      <c r="ET1552" s="90"/>
      <c r="EU1552" s="90"/>
      <c r="EV1552" s="90"/>
    </row>
    <row r="1553" spans="129:152" ht="6" customHeight="1">
      <c r="DY1553" s="97"/>
      <c r="DZ1553" s="97"/>
      <c r="EA1553" s="97"/>
      <c r="EB1553" s="97"/>
      <c r="EC1553" s="97"/>
      <c r="ED1553" s="97"/>
      <c r="EE1553" s="97"/>
      <c r="EF1553" s="97"/>
      <c r="EG1553" s="97"/>
      <c r="EH1553" s="97"/>
      <c r="EI1553" s="97"/>
      <c r="EJ1553" s="83"/>
      <c r="EK1553" s="83"/>
      <c r="EL1553" s="83"/>
      <c r="EM1553" s="34"/>
      <c r="EN1553" s="90"/>
      <c r="EO1553" s="90"/>
      <c r="EP1553" s="90"/>
      <c r="EQ1553" s="90"/>
      <c r="ER1553" s="90"/>
      <c r="ES1553" s="90"/>
      <c r="ET1553" s="90"/>
      <c r="EU1553" s="90"/>
      <c r="EV1553" s="90"/>
    </row>
    <row r="1554" spans="129:152" ht="6" customHeight="1">
      <c r="DY1554" s="97"/>
      <c r="DZ1554" s="97"/>
      <c r="EA1554" s="97"/>
      <c r="EB1554" s="97"/>
      <c r="EC1554" s="97"/>
      <c r="ED1554" s="97"/>
      <c r="EE1554" s="97"/>
      <c r="EF1554" s="97"/>
      <c r="EG1554" s="97"/>
      <c r="EH1554" s="97"/>
      <c r="EI1554" s="97"/>
      <c r="EJ1554" s="83"/>
      <c r="EK1554" s="83"/>
      <c r="EL1554" s="83"/>
      <c r="EM1554" s="34"/>
      <c r="EN1554" s="90"/>
      <c r="EO1554" s="90"/>
      <c r="EP1554" s="90"/>
      <c r="EQ1554" s="90"/>
      <c r="ER1554" s="90"/>
      <c r="ES1554" s="90"/>
      <c r="ET1554" s="90"/>
      <c r="EU1554" s="90"/>
      <c r="EV1554" s="90"/>
    </row>
    <row r="1555" spans="129:152" ht="6" customHeight="1">
      <c r="DY1555" s="97"/>
      <c r="DZ1555" s="97"/>
      <c r="EA1555" s="97"/>
      <c r="EB1555" s="97"/>
      <c r="EC1555" s="97"/>
      <c r="ED1555" s="97"/>
      <c r="EE1555" s="97"/>
      <c r="EF1555" s="97"/>
      <c r="EG1555" s="97"/>
      <c r="EH1555" s="97"/>
      <c r="EI1555" s="97"/>
      <c r="EJ1555" s="83"/>
      <c r="EK1555" s="83"/>
      <c r="EL1555" s="83"/>
      <c r="EM1555" s="34"/>
      <c r="EN1555" s="90"/>
      <c r="EO1555" s="90"/>
      <c r="EP1555" s="90"/>
      <c r="EQ1555" s="90"/>
      <c r="ER1555" s="90"/>
      <c r="ES1555" s="90"/>
      <c r="ET1555" s="90"/>
      <c r="EU1555" s="90"/>
      <c r="EV1555" s="90"/>
    </row>
    <row r="1556" spans="129:152" ht="6" customHeight="1">
      <c r="DY1556" s="97"/>
      <c r="DZ1556" s="97"/>
      <c r="EA1556" s="97"/>
      <c r="EB1556" s="97"/>
      <c r="EC1556" s="97"/>
      <c r="ED1556" s="97"/>
      <c r="EE1556" s="97"/>
      <c r="EF1556" s="97"/>
      <c r="EG1556" s="97"/>
      <c r="EH1556" s="97"/>
      <c r="EI1556" s="97"/>
      <c r="EJ1556" s="83"/>
      <c r="EK1556" s="83"/>
      <c r="EL1556" s="83"/>
      <c r="EM1556" s="34"/>
      <c r="EN1556" s="90"/>
      <c r="EO1556" s="90"/>
      <c r="EP1556" s="90"/>
      <c r="EQ1556" s="90"/>
      <c r="ER1556" s="90"/>
      <c r="ES1556" s="90"/>
      <c r="ET1556" s="90"/>
      <c r="EU1556" s="90"/>
      <c r="EV1556" s="90"/>
    </row>
    <row r="1557" spans="129:152" ht="6" customHeight="1">
      <c r="DY1557" s="97"/>
      <c r="DZ1557" s="97"/>
      <c r="EA1557" s="97"/>
      <c r="EB1557" s="97"/>
      <c r="EC1557" s="97"/>
      <c r="ED1557" s="97"/>
      <c r="EE1557" s="97"/>
      <c r="EF1557" s="97"/>
      <c r="EG1557" s="97"/>
      <c r="EH1557" s="97"/>
      <c r="EI1557" s="97"/>
      <c r="EJ1557" s="83"/>
      <c r="EK1557" s="83"/>
      <c r="EL1557" s="83"/>
      <c r="EM1557" s="34"/>
      <c r="EN1557" s="90"/>
      <c r="EO1557" s="90"/>
      <c r="EP1557" s="90"/>
      <c r="EQ1557" s="90"/>
      <c r="ER1557" s="90"/>
      <c r="ES1557" s="90"/>
      <c r="ET1557" s="90"/>
      <c r="EU1557" s="90"/>
      <c r="EV1557" s="90"/>
    </row>
    <row r="1558" spans="129:152" ht="6" customHeight="1">
      <c r="DY1558" s="97"/>
      <c r="DZ1558" s="97"/>
      <c r="EA1558" s="97"/>
      <c r="EB1558" s="97"/>
      <c r="EC1558" s="97"/>
      <c r="ED1558" s="97"/>
      <c r="EE1558" s="97"/>
      <c r="EF1558" s="97"/>
      <c r="EG1558" s="97"/>
      <c r="EH1558" s="97"/>
      <c r="EI1558" s="97"/>
      <c r="EJ1558" s="83"/>
      <c r="EK1558" s="83"/>
      <c r="EL1558" s="83"/>
      <c r="EM1558" s="34"/>
      <c r="EN1558" s="90"/>
      <c r="EO1558" s="90"/>
      <c r="EP1558" s="90"/>
      <c r="EQ1558" s="90"/>
      <c r="ER1558" s="90"/>
      <c r="ES1558" s="90"/>
      <c r="ET1558" s="90"/>
      <c r="EU1558" s="90"/>
      <c r="EV1558" s="90"/>
    </row>
    <row r="1559" spans="129:152" ht="6" customHeight="1">
      <c r="DY1559" s="97"/>
      <c r="DZ1559" s="97"/>
      <c r="EA1559" s="97"/>
      <c r="EB1559" s="97"/>
      <c r="EC1559" s="97"/>
      <c r="ED1559" s="97"/>
      <c r="EE1559" s="97"/>
      <c r="EF1559" s="97"/>
      <c r="EG1559" s="97"/>
      <c r="EH1559" s="97"/>
      <c r="EI1559" s="97"/>
      <c r="EJ1559" s="83"/>
      <c r="EK1559" s="83"/>
      <c r="EL1559" s="83"/>
      <c r="EM1559" s="34"/>
      <c r="EN1559" s="90"/>
      <c r="EO1559" s="90"/>
      <c r="EP1559" s="90"/>
      <c r="EQ1559" s="90"/>
      <c r="ER1559" s="90"/>
      <c r="ES1559" s="90"/>
      <c r="ET1559" s="90"/>
      <c r="EU1559" s="90"/>
      <c r="EV1559" s="90"/>
    </row>
    <row r="1560" spans="129:152" ht="6" customHeight="1">
      <c r="DY1560" s="97"/>
      <c r="DZ1560" s="97"/>
      <c r="EA1560" s="97"/>
      <c r="EB1560" s="97"/>
      <c r="EC1560" s="97"/>
      <c r="ED1560" s="97"/>
      <c r="EE1560" s="97"/>
      <c r="EF1560" s="97"/>
      <c r="EG1560" s="97"/>
      <c r="EH1560" s="97"/>
      <c r="EI1560" s="97"/>
      <c r="EJ1560" s="83"/>
      <c r="EK1560" s="83"/>
      <c r="EL1560" s="83"/>
      <c r="EM1560" s="34"/>
      <c r="EN1560" s="90"/>
      <c r="EO1560" s="90"/>
      <c r="EP1560" s="90"/>
      <c r="EQ1560" s="90"/>
      <c r="ER1560" s="90"/>
      <c r="ES1560" s="90"/>
      <c r="ET1560" s="90"/>
      <c r="EU1560" s="90"/>
      <c r="EV1560" s="90"/>
    </row>
    <row r="1561" spans="129:152" ht="6" customHeight="1">
      <c r="DY1561" s="97"/>
      <c r="DZ1561" s="97"/>
      <c r="EA1561" s="97"/>
      <c r="EB1561" s="97"/>
      <c r="EC1561" s="97"/>
      <c r="ED1561" s="97"/>
      <c r="EE1561" s="97"/>
      <c r="EF1561" s="97"/>
      <c r="EG1561" s="97"/>
      <c r="EH1561" s="97"/>
      <c r="EI1561" s="97"/>
      <c r="EJ1561" s="83"/>
      <c r="EK1561" s="83"/>
      <c r="EL1561" s="83"/>
      <c r="EM1561" s="34"/>
      <c r="EN1561" s="90"/>
      <c r="EO1561" s="90"/>
      <c r="EP1561" s="90"/>
      <c r="EQ1561" s="90"/>
      <c r="ER1561" s="90"/>
      <c r="ES1561" s="90"/>
      <c r="ET1561" s="90"/>
      <c r="EU1561" s="90"/>
      <c r="EV1561" s="90"/>
    </row>
    <row r="1562" spans="129:152" ht="6" customHeight="1">
      <c r="DY1562" s="97"/>
      <c r="DZ1562" s="97"/>
      <c r="EA1562" s="97"/>
      <c r="EB1562" s="97"/>
      <c r="EC1562" s="97"/>
      <c r="ED1562" s="97"/>
      <c r="EE1562" s="97"/>
      <c r="EF1562" s="97"/>
      <c r="EG1562" s="97"/>
      <c r="EH1562" s="97"/>
      <c r="EI1562" s="97"/>
      <c r="EJ1562" s="83"/>
      <c r="EK1562" s="83"/>
      <c r="EL1562" s="83"/>
      <c r="EM1562" s="34"/>
      <c r="EN1562" s="90"/>
      <c r="EO1562" s="90"/>
      <c r="EP1562" s="90"/>
      <c r="EQ1562" s="90"/>
      <c r="ER1562" s="90"/>
      <c r="ES1562" s="90"/>
      <c r="ET1562" s="90"/>
      <c r="EU1562" s="90"/>
      <c r="EV1562" s="90"/>
    </row>
    <row r="1563" spans="129:152" ht="6" customHeight="1">
      <c r="DY1563" s="97"/>
      <c r="DZ1563" s="97"/>
      <c r="EA1563" s="97"/>
      <c r="EB1563" s="97"/>
      <c r="EC1563" s="97"/>
      <c r="ED1563" s="97"/>
      <c r="EE1563" s="97"/>
      <c r="EF1563" s="97"/>
      <c r="EG1563" s="97"/>
      <c r="EH1563" s="97"/>
      <c r="EI1563" s="97"/>
      <c r="EJ1563" s="83"/>
      <c r="EK1563" s="83"/>
      <c r="EL1563" s="83"/>
      <c r="EM1563" s="34"/>
      <c r="EN1563" s="90"/>
      <c r="EO1563" s="90"/>
      <c r="EP1563" s="90"/>
      <c r="EQ1563" s="90"/>
      <c r="ER1563" s="90"/>
      <c r="ES1563" s="90"/>
      <c r="ET1563" s="90"/>
      <c r="EU1563" s="90"/>
      <c r="EV1563" s="90"/>
    </row>
    <row r="1564" spans="129:152" ht="6" customHeight="1">
      <c r="DY1564" s="97"/>
      <c r="DZ1564" s="97"/>
      <c r="EA1564" s="97"/>
      <c r="EB1564" s="97"/>
      <c r="EC1564" s="97"/>
      <c r="ED1564" s="97"/>
      <c r="EE1564" s="97"/>
      <c r="EF1564" s="97"/>
      <c r="EG1564" s="97"/>
      <c r="EH1564" s="97"/>
      <c r="EI1564" s="97"/>
      <c r="EJ1564" s="83"/>
      <c r="EK1564" s="83"/>
      <c r="EL1564" s="83"/>
      <c r="EM1564" s="34"/>
      <c r="EN1564" s="90"/>
      <c r="EO1564" s="90"/>
      <c r="EP1564" s="90"/>
      <c r="EQ1564" s="90"/>
      <c r="ER1564" s="90"/>
      <c r="ES1564" s="90"/>
      <c r="ET1564" s="90"/>
      <c r="EU1564" s="90"/>
      <c r="EV1564" s="90"/>
    </row>
    <row r="1565" spans="129:152" ht="6" customHeight="1">
      <c r="DY1565" s="97"/>
      <c r="DZ1565" s="97"/>
      <c r="EA1565" s="97"/>
      <c r="EB1565" s="97"/>
      <c r="EC1565" s="97"/>
      <c r="ED1565" s="97"/>
      <c r="EE1565" s="97"/>
      <c r="EF1565" s="97"/>
      <c r="EG1565" s="97"/>
      <c r="EH1565" s="97"/>
      <c r="EI1565" s="97"/>
      <c r="EJ1565" s="83"/>
      <c r="EK1565" s="83"/>
      <c r="EL1565" s="83"/>
      <c r="EM1565" s="34"/>
      <c r="EN1565" s="90"/>
      <c r="EO1565" s="90"/>
      <c r="EP1565" s="90"/>
      <c r="EQ1565" s="90"/>
      <c r="ER1565" s="90"/>
      <c r="ES1565" s="90"/>
      <c r="ET1565" s="90"/>
      <c r="EU1565" s="90"/>
      <c r="EV1565" s="90"/>
    </row>
    <row r="1566" spans="129:152" ht="6" customHeight="1">
      <c r="DY1566" s="97"/>
      <c r="DZ1566" s="97"/>
      <c r="EA1566" s="97"/>
      <c r="EB1566" s="97"/>
      <c r="EC1566" s="97"/>
      <c r="ED1566" s="97"/>
      <c r="EE1566" s="97"/>
      <c r="EF1566" s="97"/>
      <c r="EG1566" s="97"/>
      <c r="EH1566" s="97"/>
      <c r="EI1566" s="97"/>
      <c r="EJ1566" s="83"/>
      <c r="EK1566" s="83"/>
      <c r="EL1566" s="83"/>
      <c r="EM1566" s="34"/>
      <c r="EN1566" s="90"/>
      <c r="EO1566" s="90"/>
      <c r="EP1566" s="90"/>
      <c r="EQ1566" s="90"/>
      <c r="ER1566" s="90"/>
      <c r="ES1566" s="90"/>
      <c r="ET1566" s="90"/>
      <c r="EU1566" s="90"/>
      <c r="EV1566" s="90"/>
    </row>
    <row r="1567" spans="129:152" ht="6" customHeight="1">
      <c r="DY1567" s="97"/>
      <c r="DZ1567" s="97"/>
      <c r="EA1567" s="97"/>
      <c r="EB1567" s="97"/>
      <c r="EC1567" s="97"/>
      <c r="ED1567" s="97"/>
      <c r="EE1567" s="97"/>
      <c r="EF1567" s="97"/>
      <c r="EG1567" s="97"/>
      <c r="EH1567" s="97"/>
      <c r="EI1567" s="97"/>
      <c r="EJ1567" s="83"/>
      <c r="EK1567" s="83"/>
      <c r="EL1567" s="83"/>
      <c r="EM1567" s="34"/>
      <c r="EN1567" s="90"/>
      <c r="EO1567" s="90"/>
      <c r="EP1567" s="90"/>
      <c r="EQ1567" s="90"/>
      <c r="ER1567" s="90"/>
      <c r="ES1567" s="90"/>
      <c r="ET1567" s="90"/>
      <c r="EU1567" s="90"/>
      <c r="EV1567" s="90"/>
    </row>
    <row r="1568" spans="129:152" ht="6" customHeight="1">
      <c r="DY1568" s="97"/>
      <c r="DZ1568" s="97"/>
      <c r="EA1568" s="97"/>
      <c r="EB1568" s="97"/>
      <c r="EC1568" s="97"/>
      <c r="ED1568" s="97"/>
      <c r="EE1568" s="97"/>
      <c r="EF1568" s="97"/>
      <c r="EG1568" s="97"/>
      <c r="EH1568" s="97"/>
      <c r="EI1568" s="97"/>
      <c r="EJ1568" s="83"/>
      <c r="EK1568" s="83"/>
      <c r="EL1568" s="83"/>
      <c r="EN1568" s="90"/>
      <c r="EO1568" s="90"/>
      <c r="EP1568" s="90"/>
      <c r="EQ1568" s="90"/>
      <c r="ER1568" s="90"/>
      <c r="ES1568" s="90"/>
      <c r="ET1568" s="90"/>
      <c r="EU1568" s="90"/>
      <c r="EV1568" s="90"/>
    </row>
    <row r="1569" spans="129:152" ht="6" customHeight="1">
      <c r="DY1569" s="97"/>
      <c r="DZ1569" s="97"/>
      <c r="EA1569" s="97"/>
      <c r="EB1569" s="97"/>
      <c r="EC1569" s="97"/>
      <c r="ED1569" s="97"/>
      <c r="EE1569" s="97"/>
      <c r="EF1569" s="97"/>
      <c r="EG1569" s="97"/>
      <c r="EH1569" s="97"/>
      <c r="EI1569" s="97"/>
      <c r="EJ1569" s="83"/>
      <c r="EK1569" s="83"/>
      <c r="EL1569" s="83"/>
      <c r="EN1569" s="90"/>
      <c r="EO1569" s="90"/>
      <c r="EP1569" s="90"/>
      <c r="EQ1569" s="90"/>
      <c r="ER1569" s="90"/>
      <c r="ES1569" s="90"/>
      <c r="ET1569" s="90"/>
      <c r="EU1569" s="90"/>
      <c r="EV1569" s="90"/>
    </row>
    <row r="1570" spans="129:152" ht="6" customHeight="1">
      <c r="DY1570" s="97"/>
      <c r="DZ1570" s="97"/>
      <c r="EA1570" s="97"/>
      <c r="EB1570" s="97"/>
      <c r="EC1570" s="97"/>
      <c r="ED1570" s="97"/>
      <c r="EE1570" s="97"/>
      <c r="EF1570" s="97"/>
      <c r="EG1570" s="97"/>
      <c r="EH1570" s="97"/>
      <c r="EI1570" s="97"/>
      <c r="EJ1570" s="83"/>
      <c r="EK1570" s="83"/>
      <c r="EL1570" s="83"/>
      <c r="EN1570" s="90"/>
      <c r="EO1570" s="90"/>
      <c r="EP1570" s="90"/>
      <c r="EQ1570" s="90"/>
      <c r="ER1570" s="90"/>
      <c r="ES1570" s="90"/>
      <c r="ET1570" s="90"/>
      <c r="EU1570" s="90"/>
      <c r="EV1570" s="90"/>
    </row>
    <row r="1571" spans="129:152" ht="6" customHeight="1">
      <c r="DY1571" s="97"/>
      <c r="DZ1571" s="97"/>
      <c r="EA1571" s="97"/>
      <c r="EB1571" s="97"/>
      <c r="EC1571" s="97"/>
      <c r="ED1571" s="97"/>
      <c r="EE1571" s="97"/>
      <c r="EF1571" s="97"/>
      <c r="EG1571" s="97"/>
      <c r="EH1571" s="97"/>
      <c r="EI1571" s="97"/>
      <c r="EJ1571" s="83"/>
      <c r="EK1571" s="83"/>
      <c r="EL1571" s="83"/>
      <c r="EN1571" s="90"/>
      <c r="EO1571" s="90"/>
      <c r="EP1571" s="90"/>
      <c r="EQ1571" s="90"/>
      <c r="ER1571" s="90"/>
      <c r="ES1571" s="90"/>
      <c r="ET1571" s="90"/>
      <c r="EU1571" s="90"/>
      <c r="EV1571" s="90"/>
    </row>
    <row r="1572" spans="129:152" ht="6" customHeight="1">
      <c r="DY1572" s="97"/>
      <c r="DZ1572" s="97"/>
      <c r="EA1572" s="97"/>
      <c r="EB1572" s="97"/>
      <c r="EC1572" s="97"/>
      <c r="ED1572" s="97"/>
      <c r="EE1572" s="97"/>
      <c r="EF1572" s="97"/>
      <c r="EG1572" s="97"/>
      <c r="EH1572" s="97"/>
      <c r="EI1572" s="97"/>
      <c r="EJ1572" s="83"/>
      <c r="EK1572" s="83"/>
      <c r="EL1572" s="83"/>
      <c r="EN1572" s="90"/>
      <c r="EO1572" s="90"/>
      <c r="EP1572" s="90"/>
      <c r="EQ1572" s="90"/>
      <c r="ER1572" s="90"/>
      <c r="ES1572" s="90"/>
      <c r="ET1572" s="90"/>
      <c r="EU1572" s="90"/>
      <c r="EV1572" s="90"/>
    </row>
    <row r="1573" spans="129:152" ht="6" customHeight="1">
      <c r="DY1573" s="97"/>
      <c r="DZ1573" s="97"/>
      <c r="EA1573" s="97"/>
      <c r="EB1573" s="97"/>
      <c r="EC1573" s="97"/>
      <c r="ED1573" s="97"/>
      <c r="EE1573" s="97"/>
      <c r="EF1573" s="97"/>
      <c r="EG1573" s="97"/>
      <c r="EH1573" s="97"/>
      <c r="EI1573" s="97"/>
      <c r="EJ1573" s="83"/>
      <c r="EK1573" s="83"/>
      <c r="EL1573" s="83"/>
      <c r="EN1573" s="90"/>
      <c r="EO1573" s="90"/>
      <c r="EP1573" s="90"/>
      <c r="EQ1573" s="90"/>
      <c r="ER1573" s="90"/>
      <c r="ES1573" s="90"/>
      <c r="ET1573" s="90"/>
      <c r="EU1573" s="90"/>
      <c r="EV1573" s="90"/>
    </row>
    <row r="1574" spans="129:152" ht="6" customHeight="1">
      <c r="DY1574" s="97"/>
      <c r="DZ1574" s="97"/>
      <c r="EA1574" s="97"/>
      <c r="EB1574" s="97"/>
      <c r="EC1574" s="97"/>
      <c r="ED1574" s="97"/>
      <c r="EE1574" s="97"/>
      <c r="EF1574" s="97"/>
      <c r="EG1574" s="97"/>
      <c r="EH1574" s="97"/>
      <c r="EI1574" s="97"/>
      <c r="EJ1574" s="83"/>
      <c r="EK1574" s="83"/>
      <c r="EL1574" s="83"/>
      <c r="EN1574" s="90"/>
      <c r="EO1574" s="90"/>
      <c r="EP1574" s="90"/>
      <c r="EQ1574" s="90"/>
      <c r="ER1574" s="90"/>
      <c r="ES1574" s="90"/>
      <c r="ET1574" s="90"/>
      <c r="EU1574" s="90"/>
      <c r="EV1574" s="90"/>
    </row>
    <row r="1575" spans="129:152" ht="6" customHeight="1">
      <c r="DY1575" s="97"/>
      <c r="DZ1575" s="97"/>
      <c r="EA1575" s="97"/>
      <c r="EB1575" s="97"/>
      <c r="EC1575" s="97"/>
      <c r="ED1575" s="97"/>
      <c r="EE1575" s="97"/>
      <c r="EF1575" s="97"/>
      <c r="EG1575" s="97"/>
      <c r="EH1575" s="97"/>
      <c r="EI1575" s="97"/>
      <c r="EJ1575" s="83"/>
      <c r="EK1575" s="83"/>
      <c r="EL1575" s="83"/>
      <c r="EN1575" s="90"/>
      <c r="EO1575" s="90"/>
      <c r="EP1575" s="90"/>
      <c r="EQ1575" s="90"/>
      <c r="ER1575" s="90"/>
      <c r="ES1575" s="90"/>
      <c r="ET1575" s="90"/>
      <c r="EU1575" s="90"/>
      <c r="EV1575" s="90"/>
    </row>
    <row r="1576" spans="129:152" ht="6" customHeight="1">
      <c r="DY1576" s="97"/>
      <c r="DZ1576" s="97"/>
      <c r="EA1576" s="97"/>
      <c r="EB1576" s="97"/>
      <c r="EC1576" s="97"/>
      <c r="ED1576" s="97"/>
      <c r="EE1576" s="97"/>
      <c r="EF1576" s="97"/>
      <c r="EG1576" s="97"/>
      <c r="EH1576" s="97"/>
      <c r="EI1576" s="97"/>
      <c r="EJ1576" s="83"/>
      <c r="EK1576" s="83"/>
      <c r="EL1576" s="83"/>
      <c r="EN1576" s="90"/>
      <c r="EO1576" s="90"/>
      <c r="EP1576" s="90"/>
      <c r="EQ1576" s="90"/>
      <c r="ER1576" s="90"/>
      <c r="ES1576" s="90"/>
      <c r="ET1576" s="90"/>
      <c r="EU1576" s="90"/>
      <c r="EV1576" s="90"/>
    </row>
    <row r="1577" spans="129:152" ht="6" customHeight="1">
      <c r="DY1577" s="97"/>
      <c r="DZ1577" s="97"/>
      <c r="EA1577" s="97"/>
      <c r="EB1577" s="97"/>
      <c r="EC1577" s="97"/>
      <c r="ED1577" s="97"/>
      <c r="EE1577" s="97"/>
      <c r="EF1577" s="97"/>
      <c r="EG1577" s="97"/>
      <c r="EH1577" s="97"/>
      <c r="EI1577" s="97"/>
      <c r="EJ1577" s="83"/>
      <c r="EK1577" s="83"/>
      <c r="EL1577" s="83"/>
      <c r="EN1577" s="90"/>
      <c r="EO1577" s="90"/>
      <c r="EP1577" s="90"/>
      <c r="EQ1577" s="90"/>
      <c r="ER1577" s="90"/>
      <c r="ES1577" s="90"/>
      <c r="ET1577" s="90"/>
      <c r="EU1577" s="90"/>
      <c r="EV1577" s="90"/>
    </row>
    <row r="1578" spans="129:152" ht="6" customHeight="1">
      <c r="DY1578" s="97"/>
      <c r="DZ1578" s="97"/>
      <c r="EA1578" s="97"/>
      <c r="EB1578" s="97"/>
      <c r="EC1578" s="97"/>
      <c r="ED1578" s="97"/>
      <c r="EE1578" s="97"/>
      <c r="EF1578" s="97"/>
      <c r="EG1578" s="97"/>
      <c r="EH1578" s="97"/>
      <c r="EI1578" s="97"/>
      <c r="EJ1578" s="83"/>
      <c r="EK1578" s="83"/>
      <c r="EL1578" s="83"/>
      <c r="EN1578" s="90"/>
      <c r="EO1578" s="90"/>
      <c r="EP1578" s="90"/>
      <c r="EQ1578" s="90"/>
      <c r="ER1578" s="90"/>
      <c r="ES1578" s="90"/>
      <c r="ET1578" s="90"/>
      <c r="EU1578" s="90"/>
      <c r="EV1578" s="90"/>
    </row>
    <row r="1579" spans="129:152" ht="6" customHeight="1">
      <c r="DY1579" s="97"/>
      <c r="DZ1579" s="97"/>
      <c r="EA1579" s="97"/>
      <c r="EB1579" s="97"/>
      <c r="EC1579" s="97"/>
      <c r="ED1579" s="97"/>
      <c r="EE1579" s="97"/>
      <c r="EF1579" s="97"/>
      <c r="EG1579" s="97"/>
      <c r="EH1579" s="97"/>
      <c r="EI1579" s="97"/>
      <c r="EJ1579" s="83"/>
      <c r="EK1579" s="83"/>
      <c r="EL1579" s="83"/>
    </row>
    <row r="1580" spans="129:152" ht="6" customHeight="1">
      <c r="DY1580" s="97"/>
      <c r="DZ1580" s="97"/>
      <c r="EA1580" s="97"/>
      <c r="EB1580" s="97"/>
      <c r="EC1580" s="97"/>
      <c r="ED1580" s="97"/>
      <c r="EE1580" s="97"/>
      <c r="EF1580" s="97"/>
      <c r="EG1580" s="97"/>
      <c r="EH1580" s="97"/>
      <c r="EI1580" s="97"/>
      <c r="EJ1580" s="83"/>
      <c r="EK1580" s="83"/>
      <c r="EL1580" s="83"/>
    </row>
    <row r="1581" spans="129:152" ht="6" customHeight="1">
      <c r="DY1581" s="97"/>
      <c r="DZ1581" s="97"/>
      <c r="EA1581" s="97"/>
      <c r="EB1581" s="97"/>
      <c r="EC1581" s="97"/>
      <c r="ED1581" s="97"/>
      <c r="EE1581" s="97"/>
      <c r="EF1581" s="97"/>
      <c r="EG1581" s="97"/>
      <c r="EH1581" s="97"/>
      <c r="EI1581" s="97"/>
      <c r="EJ1581" s="83"/>
      <c r="EK1581" s="83"/>
      <c r="EL1581" s="83"/>
    </row>
    <row r="1582" spans="129:152" ht="6" customHeight="1">
      <c r="DY1582" s="34"/>
      <c r="DZ1582" s="34"/>
      <c r="EA1582" s="34"/>
      <c r="EB1582" s="34"/>
      <c r="EC1582" s="34"/>
      <c r="ED1582" s="34"/>
      <c r="EE1582" s="34"/>
    </row>
  </sheetData>
  <sheetProtection sheet="1" objects="1" scenarios="1" selectLockedCells="1"/>
  <mergeCells count="49">
    <mergeCell ref="DY994:EI997"/>
    <mergeCell ref="DY999:EI1053"/>
    <mergeCell ref="DY1126:EI1129"/>
    <mergeCell ref="DY1131:EI1185"/>
    <mergeCell ref="DY561:EI595"/>
    <mergeCell ref="EN564:EV654"/>
    <mergeCell ref="DY1485:EI1519"/>
    <mergeCell ref="EN1488:EV1578"/>
    <mergeCell ref="DY825:EI859"/>
    <mergeCell ref="EN828:EV918"/>
    <mergeCell ref="DY957:EI991"/>
    <mergeCell ref="EN1356:EV1446"/>
    <mergeCell ref="DY1089:EI1123"/>
    <mergeCell ref="EN1092:EV1182"/>
    <mergeCell ref="DY693:EI727"/>
    <mergeCell ref="EN696:EV786"/>
    <mergeCell ref="EN1224:EV1314"/>
    <mergeCell ref="EN960:EV1050"/>
    <mergeCell ref="DY1221:EI1255"/>
    <mergeCell ref="DY867:EI921"/>
    <mergeCell ref="DY862:EI865"/>
    <mergeCell ref="EN31:EV34"/>
    <mergeCell ref="DY33:EI67"/>
    <mergeCell ref="EN36:EV126"/>
    <mergeCell ref="DY429:EI463"/>
    <mergeCell ref="EN432:EV522"/>
    <mergeCell ref="DY165:EI199"/>
    <mergeCell ref="EN168:EV258"/>
    <mergeCell ref="DY297:EI331"/>
    <mergeCell ref="EN300:EV390"/>
    <mergeCell ref="DY70:EI73"/>
    <mergeCell ref="DY75:EI129"/>
    <mergeCell ref="DY202:EI205"/>
    <mergeCell ref="DY207:EI261"/>
    <mergeCell ref="DY334:EI337"/>
    <mergeCell ref="DY339:EI393"/>
    <mergeCell ref="DY466:EI469"/>
    <mergeCell ref="DY471:EI525"/>
    <mergeCell ref="DY598:EI601"/>
    <mergeCell ref="DY603:EI657"/>
    <mergeCell ref="DY730:EI733"/>
    <mergeCell ref="DY735:EI789"/>
    <mergeCell ref="DY1522:EI1525"/>
    <mergeCell ref="DY1527:EI1581"/>
    <mergeCell ref="DY1390:EI1393"/>
    <mergeCell ref="DY1395:EI1449"/>
    <mergeCell ref="DY1258:EI1261"/>
    <mergeCell ref="DY1263:EI1317"/>
    <mergeCell ref="DY1353:EI1387"/>
  </mergeCells>
  <phoneticPr fontId="2"/>
  <pageMargins left="0.75" right="0.75" top="0.74" bottom="1" header="0.51200000000000001" footer="0.51200000000000001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DK31:EV1615"/>
  <sheetViews>
    <sheetView showZeros="0" view="pageLayout" topLeftCell="A4" zoomScaleNormal="50" workbookViewId="0">
      <selection activeCell="DY344" sqref="DY344"/>
    </sheetView>
  </sheetViews>
  <sheetFormatPr defaultColWidth="1" defaultRowHeight="6" customHeight="1"/>
  <cols>
    <col min="1" max="107" width="1" style="33" customWidth="1"/>
    <col min="108" max="108" width="0.125" style="33" customWidth="1"/>
    <col min="109" max="16384" width="1" style="33"/>
  </cols>
  <sheetData>
    <row r="31" spans="123:152" ht="6" customHeight="1">
      <c r="DS31" s="32"/>
      <c r="DT31" s="32"/>
      <c r="DU31" s="32"/>
      <c r="DV31" s="32"/>
      <c r="DW31" s="32"/>
      <c r="DX31" s="32"/>
      <c r="EN31" s="98">
        <v>49</v>
      </c>
      <c r="EO31" s="98"/>
      <c r="EP31" s="98"/>
      <c r="EQ31" s="98"/>
      <c r="ER31" s="98"/>
      <c r="ES31" s="98"/>
      <c r="ET31" s="98"/>
      <c r="EU31" s="98"/>
      <c r="EV31" s="98"/>
    </row>
    <row r="32" spans="123:152" ht="6" customHeight="1">
      <c r="DS32" s="32"/>
      <c r="DT32" s="32"/>
      <c r="DU32" s="32"/>
      <c r="DV32" s="32"/>
      <c r="DW32" s="32"/>
      <c r="DX32" s="32"/>
      <c r="EN32" s="98"/>
      <c r="EO32" s="98"/>
      <c r="EP32" s="98"/>
      <c r="EQ32" s="98"/>
      <c r="ER32" s="98"/>
      <c r="ES32" s="98"/>
      <c r="ET32" s="98"/>
      <c r="EU32" s="98"/>
      <c r="EV32" s="98"/>
    </row>
    <row r="33" spans="123:152" ht="6" customHeight="1">
      <c r="DS33" s="32"/>
      <c r="DT33" s="32"/>
      <c r="DU33" s="32"/>
      <c r="DV33" s="32"/>
      <c r="DW33" s="32"/>
      <c r="DX33" s="32"/>
      <c r="DY33" s="89" t="str">
        <f>成績入力!C1</f>
        <v>優　勝</v>
      </c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78"/>
      <c r="EK33" s="78"/>
      <c r="EL33" s="78"/>
      <c r="EN33" s="98"/>
      <c r="EO33" s="98"/>
      <c r="EP33" s="98"/>
      <c r="EQ33" s="98"/>
      <c r="ER33" s="98"/>
      <c r="ES33" s="98"/>
      <c r="ET33" s="98"/>
      <c r="EU33" s="98"/>
      <c r="EV33" s="98"/>
    </row>
    <row r="34" spans="123:152" ht="6" customHeight="1">
      <c r="DS34" s="32"/>
      <c r="DT34" s="32"/>
      <c r="DU34" s="32"/>
      <c r="DV34" s="32"/>
      <c r="DW34" s="32"/>
      <c r="DX34" s="32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78"/>
      <c r="EK34" s="78"/>
      <c r="EL34" s="78"/>
      <c r="EN34" s="98"/>
      <c r="EO34" s="98"/>
      <c r="EP34" s="98"/>
      <c r="EQ34" s="98"/>
      <c r="ER34" s="98"/>
      <c r="ES34" s="98"/>
      <c r="ET34" s="98"/>
      <c r="EU34" s="98"/>
      <c r="EV34" s="98"/>
    </row>
    <row r="35" spans="123:152" ht="6" customHeight="1">
      <c r="DS35" s="32"/>
      <c r="DT35" s="32"/>
      <c r="DU35" s="32"/>
      <c r="DV35" s="32"/>
      <c r="DW35" s="32"/>
      <c r="DX35" s="32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78"/>
      <c r="EK35" s="78"/>
      <c r="EL35" s="78"/>
    </row>
    <row r="36" spans="123:152" ht="6" customHeight="1">
      <c r="DS36" s="32"/>
      <c r="DT36" s="32"/>
      <c r="DU36" s="32"/>
      <c r="DV36" s="32"/>
      <c r="DW36" s="32"/>
      <c r="DX36" s="32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78"/>
      <c r="EK36" s="78"/>
      <c r="EL36" s="78"/>
      <c r="EM36" s="34"/>
      <c r="EN36" s="90" t="str">
        <f>VLOOKUP(EN31,成績入力!$A$27:$Z$51,2,0)</f>
        <v>組手団体戦 小学生 道場対抗</v>
      </c>
      <c r="EO36" s="90"/>
      <c r="EP36" s="90"/>
      <c r="EQ36" s="90"/>
      <c r="ER36" s="90"/>
      <c r="ES36" s="90"/>
      <c r="ET36" s="90"/>
      <c r="EU36" s="90"/>
      <c r="EV36" s="90"/>
    </row>
    <row r="37" spans="123:152" ht="6" customHeight="1">
      <c r="DS37" s="32"/>
      <c r="DT37" s="32"/>
      <c r="DU37" s="32"/>
      <c r="DV37" s="32"/>
      <c r="DW37" s="32"/>
      <c r="DX37" s="32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78"/>
      <c r="EK37" s="78"/>
      <c r="EL37" s="78"/>
      <c r="EM37" s="34"/>
      <c r="EN37" s="90"/>
      <c r="EO37" s="90"/>
      <c r="EP37" s="90"/>
      <c r="EQ37" s="90"/>
      <c r="ER37" s="90"/>
      <c r="ES37" s="90"/>
      <c r="ET37" s="90"/>
      <c r="EU37" s="90"/>
      <c r="EV37" s="90"/>
    </row>
    <row r="38" spans="123:152" ht="6" customHeight="1">
      <c r="DS38" s="32"/>
      <c r="DT38" s="32"/>
      <c r="DU38" s="32"/>
      <c r="DV38" s="32"/>
      <c r="DW38" s="32"/>
      <c r="DX38" s="32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78"/>
      <c r="EK38" s="78"/>
      <c r="EL38" s="78"/>
      <c r="EM38" s="34"/>
      <c r="EN38" s="90"/>
      <c r="EO38" s="90"/>
      <c r="EP38" s="90"/>
      <c r="EQ38" s="90"/>
      <c r="ER38" s="90"/>
      <c r="ES38" s="90"/>
      <c r="ET38" s="90"/>
      <c r="EU38" s="90"/>
      <c r="EV38" s="90"/>
    </row>
    <row r="39" spans="123:152" ht="6" customHeight="1">
      <c r="DS39" s="32"/>
      <c r="DT39" s="32"/>
      <c r="DU39" s="32"/>
      <c r="DV39" s="32"/>
      <c r="DW39" s="32"/>
      <c r="DX39" s="32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78"/>
      <c r="EK39" s="78"/>
      <c r="EL39" s="78"/>
      <c r="EM39" s="34"/>
      <c r="EN39" s="90"/>
      <c r="EO39" s="90"/>
      <c r="EP39" s="90"/>
      <c r="EQ39" s="90"/>
      <c r="ER39" s="90"/>
      <c r="ES39" s="90"/>
      <c r="ET39" s="90"/>
      <c r="EU39" s="90"/>
      <c r="EV39" s="90"/>
    </row>
    <row r="40" spans="123:152" ht="6" customHeight="1">
      <c r="DS40" s="32"/>
      <c r="DT40" s="32"/>
      <c r="DU40" s="32"/>
      <c r="DV40" s="32"/>
      <c r="DW40" s="32"/>
      <c r="DX40" s="32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78"/>
      <c r="EK40" s="78"/>
      <c r="EL40" s="78"/>
      <c r="EM40" s="34"/>
      <c r="EN40" s="90"/>
      <c r="EO40" s="90"/>
      <c r="EP40" s="90"/>
      <c r="EQ40" s="90"/>
      <c r="ER40" s="90"/>
      <c r="ES40" s="90"/>
      <c r="ET40" s="90"/>
      <c r="EU40" s="90"/>
      <c r="EV40" s="90"/>
    </row>
    <row r="41" spans="123:152" ht="6" customHeight="1">
      <c r="DS41" s="32"/>
      <c r="DT41" s="32"/>
      <c r="DU41" s="32"/>
      <c r="DV41" s="32"/>
      <c r="DW41" s="32"/>
      <c r="DX41" s="32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78"/>
      <c r="EK41" s="78"/>
      <c r="EL41" s="78"/>
      <c r="EM41" s="34"/>
      <c r="EN41" s="90"/>
      <c r="EO41" s="90"/>
      <c r="EP41" s="90"/>
      <c r="EQ41" s="90"/>
      <c r="ER41" s="90"/>
      <c r="ES41" s="90"/>
      <c r="ET41" s="90"/>
      <c r="EU41" s="90"/>
      <c r="EV41" s="90"/>
    </row>
    <row r="42" spans="123:152" ht="6" customHeight="1">
      <c r="DS42" s="32"/>
      <c r="DT42" s="32"/>
      <c r="DU42" s="32"/>
      <c r="DV42" s="32"/>
      <c r="DW42" s="32"/>
      <c r="DX42" s="32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78"/>
      <c r="EK42" s="78"/>
      <c r="EL42" s="78"/>
      <c r="EM42" s="34"/>
      <c r="EN42" s="90"/>
      <c r="EO42" s="90"/>
      <c r="EP42" s="90"/>
      <c r="EQ42" s="90"/>
      <c r="ER42" s="90"/>
      <c r="ES42" s="90"/>
      <c r="ET42" s="90"/>
      <c r="EU42" s="90"/>
      <c r="EV42" s="90"/>
    </row>
    <row r="43" spans="123:152" ht="6" customHeight="1">
      <c r="DS43" s="32"/>
      <c r="DT43" s="32"/>
      <c r="DU43" s="32"/>
      <c r="DV43" s="32"/>
      <c r="DW43" s="32"/>
      <c r="DX43" s="32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78"/>
      <c r="EK43" s="78"/>
      <c r="EL43" s="78"/>
      <c r="EM43" s="34"/>
      <c r="EN43" s="90"/>
      <c r="EO43" s="90"/>
      <c r="EP43" s="90"/>
      <c r="EQ43" s="90"/>
      <c r="ER43" s="90"/>
      <c r="ES43" s="90"/>
      <c r="ET43" s="90"/>
      <c r="EU43" s="90"/>
      <c r="EV43" s="90"/>
    </row>
    <row r="44" spans="123:152" ht="6" customHeight="1">
      <c r="DS44" s="32"/>
      <c r="DT44" s="32"/>
      <c r="DU44" s="32"/>
      <c r="DV44" s="32"/>
      <c r="DW44" s="32"/>
      <c r="DX44" s="32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78"/>
      <c r="EK44" s="78"/>
      <c r="EL44" s="78"/>
      <c r="EM44" s="34"/>
      <c r="EN44" s="90"/>
      <c r="EO44" s="90"/>
      <c r="EP44" s="90"/>
      <c r="EQ44" s="90"/>
      <c r="ER44" s="90"/>
      <c r="ES44" s="90"/>
      <c r="ET44" s="90"/>
      <c r="EU44" s="90"/>
      <c r="EV44" s="90"/>
    </row>
    <row r="45" spans="123:152" ht="6" customHeight="1">
      <c r="DS45" s="32"/>
      <c r="DT45" s="32"/>
      <c r="DU45" s="32"/>
      <c r="DV45" s="32"/>
      <c r="DW45" s="32"/>
      <c r="DX45" s="32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78"/>
      <c r="EK45" s="78"/>
      <c r="EL45" s="78"/>
      <c r="EM45" s="34"/>
      <c r="EN45" s="90"/>
      <c r="EO45" s="90"/>
      <c r="EP45" s="90"/>
      <c r="EQ45" s="90"/>
      <c r="ER45" s="90"/>
      <c r="ES45" s="90"/>
      <c r="ET45" s="90"/>
      <c r="EU45" s="90"/>
      <c r="EV45" s="90"/>
    </row>
    <row r="46" spans="123:152" ht="6" customHeight="1">
      <c r="DS46" s="32"/>
      <c r="DT46" s="32"/>
      <c r="DU46" s="32"/>
      <c r="DV46" s="32"/>
      <c r="DW46" s="32"/>
      <c r="DX46" s="32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78"/>
      <c r="EK46" s="78"/>
      <c r="EL46" s="78"/>
      <c r="EM46" s="34"/>
      <c r="EN46" s="90"/>
      <c r="EO46" s="90"/>
      <c r="EP46" s="90"/>
      <c r="EQ46" s="90"/>
      <c r="ER46" s="90"/>
      <c r="ES46" s="90"/>
      <c r="ET46" s="90"/>
      <c r="EU46" s="90"/>
      <c r="EV46" s="90"/>
    </row>
    <row r="47" spans="123:152" ht="6" customHeight="1">
      <c r="DS47" s="32"/>
      <c r="DT47" s="32"/>
      <c r="DU47" s="32"/>
      <c r="DV47" s="32"/>
      <c r="DW47" s="32"/>
      <c r="DX47" s="32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78"/>
      <c r="EK47" s="78"/>
      <c r="EL47" s="78"/>
      <c r="EM47" s="34"/>
      <c r="EN47" s="90"/>
      <c r="EO47" s="90"/>
      <c r="EP47" s="90"/>
      <c r="EQ47" s="90"/>
      <c r="ER47" s="90"/>
      <c r="ES47" s="90"/>
      <c r="ET47" s="90"/>
      <c r="EU47" s="90"/>
      <c r="EV47" s="90"/>
    </row>
    <row r="48" spans="123:152" ht="6" customHeight="1">
      <c r="DS48" s="32"/>
      <c r="DT48" s="32"/>
      <c r="DU48" s="32"/>
      <c r="DV48" s="32"/>
      <c r="DW48" s="32"/>
      <c r="DX48" s="32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78"/>
      <c r="EK48" s="78"/>
      <c r="EL48" s="78"/>
      <c r="EM48" s="34"/>
      <c r="EN48" s="90"/>
      <c r="EO48" s="90"/>
      <c r="EP48" s="90"/>
      <c r="EQ48" s="90"/>
      <c r="ER48" s="90"/>
      <c r="ES48" s="90"/>
      <c r="ET48" s="90"/>
      <c r="EU48" s="90"/>
      <c r="EV48" s="90"/>
    </row>
    <row r="49" spans="115:152" ht="6" customHeight="1">
      <c r="DS49" s="32"/>
      <c r="DT49" s="32"/>
      <c r="DU49" s="32"/>
      <c r="DV49" s="32"/>
      <c r="DW49" s="32"/>
      <c r="DX49" s="32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78"/>
      <c r="EK49" s="78"/>
      <c r="EL49" s="78"/>
      <c r="EM49" s="34"/>
      <c r="EN49" s="90"/>
      <c r="EO49" s="90"/>
      <c r="EP49" s="90"/>
      <c r="EQ49" s="90"/>
      <c r="ER49" s="90"/>
      <c r="ES49" s="90"/>
      <c r="ET49" s="90"/>
      <c r="EU49" s="90"/>
      <c r="EV49" s="90"/>
    </row>
    <row r="50" spans="115:152" ht="6" customHeight="1">
      <c r="DS50" s="32"/>
      <c r="DT50" s="32"/>
      <c r="DU50" s="32"/>
      <c r="DV50" s="32"/>
      <c r="DW50" s="32"/>
      <c r="DX50" s="32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78"/>
      <c r="EK50" s="78"/>
      <c r="EL50" s="78"/>
      <c r="EM50" s="34"/>
      <c r="EN50" s="90"/>
      <c r="EO50" s="90"/>
      <c r="EP50" s="90"/>
      <c r="EQ50" s="90"/>
      <c r="ER50" s="90"/>
      <c r="ES50" s="90"/>
      <c r="ET50" s="90"/>
      <c r="EU50" s="90"/>
      <c r="EV50" s="90"/>
    </row>
    <row r="51" spans="115:152" ht="6" customHeight="1">
      <c r="DS51" s="32"/>
      <c r="DT51" s="32"/>
      <c r="DU51" s="32"/>
      <c r="DV51" s="32"/>
      <c r="DW51" s="32"/>
      <c r="DX51" s="32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78"/>
      <c r="EK51" s="78"/>
      <c r="EL51" s="78"/>
      <c r="EM51" s="34"/>
      <c r="EN51" s="90"/>
      <c r="EO51" s="90"/>
      <c r="EP51" s="90"/>
      <c r="EQ51" s="90"/>
      <c r="ER51" s="90"/>
      <c r="ES51" s="90"/>
      <c r="ET51" s="90"/>
      <c r="EU51" s="90"/>
      <c r="EV51" s="90"/>
    </row>
    <row r="52" spans="115:152" ht="6" customHeight="1">
      <c r="DK52" s="35"/>
      <c r="DL52" s="35"/>
      <c r="DM52" s="35"/>
      <c r="DN52" s="35"/>
      <c r="DO52" s="35"/>
      <c r="DP52" s="35"/>
      <c r="DS52" s="32"/>
      <c r="DT52" s="32"/>
      <c r="DU52" s="32"/>
      <c r="DV52" s="32"/>
      <c r="DW52" s="32"/>
      <c r="DX52" s="32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78"/>
      <c r="EK52" s="78"/>
      <c r="EL52" s="78"/>
      <c r="EM52" s="34"/>
      <c r="EN52" s="90"/>
      <c r="EO52" s="90"/>
      <c r="EP52" s="90"/>
      <c r="EQ52" s="90"/>
      <c r="ER52" s="90"/>
      <c r="ES52" s="90"/>
      <c r="ET52" s="90"/>
      <c r="EU52" s="90"/>
      <c r="EV52" s="90"/>
    </row>
    <row r="53" spans="115:152" ht="6" customHeight="1">
      <c r="DK53" s="35"/>
      <c r="DL53" s="35"/>
      <c r="DM53" s="35"/>
      <c r="DN53" s="35"/>
      <c r="DO53" s="35"/>
      <c r="DP53" s="35"/>
      <c r="DS53" s="32"/>
      <c r="DT53" s="32"/>
      <c r="DU53" s="32"/>
      <c r="DV53" s="32"/>
      <c r="DW53" s="32"/>
      <c r="DX53" s="32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78"/>
      <c r="EK53" s="78"/>
      <c r="EL53" s="78"/>
      <c r="EM53" s="34"/>
      <c r="EN53" s="90"/>
      <c r="EO53" s="90"/>
      <c r="EP53" s="90"/>
      <c r="EQ53" s="90"/>
      <c r="ER53" s="90"/>
      <c r="ES53" s="90"/>
      <c r="ET53" s="90"/>
      <c r="EU53" s="90"/>
      <c r="EV53" s="90"/>
    </row>
    <row r="54" spans="115:152" ht="6" customHeight="1">
      <c r="DK54" s="35"/>
      <c r="DL54" s="35"/>
      <c r="DM54" s="35"/>
      <c r="DN54" s="35"/>
      <c r="DO54" s="35"/>
      <c r="DP54" s="35"/>
      <c r="DS54" s="32"/>
      <c r="DT54" s="32"/>
      <c r="DU54" s="32"/>
      <c r="DV54" s="32"/>
      <c r="DW54" s="32"/>
      <c r="DX54" s="32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78"/>
      <c r="EK54" s="78"/>
      <c r="EL54" s="78"/>
      <c r="EM54" s="34"/>
      <c r="EN54" s="90"/>
      <c r="EO54" s="90"/>
      <c r="EP54" s="90"/>
      <c r="EQ54" s="90"/>
      <c r="ER54" s="90"/>
      <c r="ES54" s="90"/>
      <c r="ET54" s="90"/>
      <c r="EU54" s="90"/>
      <c r="EV54" s="90"/>
    </row>
    <row r="55" spans="115:152" ht="6" customHeight="1">
      <c r="DK55" s="35"/>
      <c r="DL55" s="35"/>
      <c r="DM55" s="35"/>
      <c r="DN55" s="35"/>
      <c r="DO55" s="35"/>
      <c r="DP55" s="35"/>
      <c r="DS55" s="32"/>
      <c r="DT55" s="32"/>
      <c r="DU55" s="32"/>
      <c r="DV55" s="32"/>
      <c r="DW55" s="32"/>
      <c r="DX55" s="32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78"/>
      <c r="EK55" s="78"/>
      <c r="EL55" s="78"/>
      <c r="EM55" s="34"/>
      <c r="EN55" s="90"/>
      <c r="EO55" s="90"/>
      <c r="EP55" s="90"/>
      <c r="EQ55" s="90"/>
      <c r="ER55" s="90"/>
      <c r="ES55" s="90"/>
      <c r="ET55" s="90"/>
      <c r="EU55" s="90"/>
      <c r="EV55" s="90"/>
    </row>
    <row r="56" spans="115:152" ht="6" customHeight="1">
      <c r="DK56" s="35"/>
      <c r="DL56" s="35"/>
      <c r="DM56" s="35"/>
      <c r="DN56" s="35"/>
      <c r="DO56" s="35"/>
      <c r="DP56" s="35"/>
      <c r="DS56" s="32"/>
      <c r="DT56" s="32"/>
      <c r="DU56" s="32"/>
      <c r="DV56" s="32"/>
      <c r="DW56" s="32"/>
      <c r="DX56" s="32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78"/>
      <c r="EK56" s="78"/>
      <c r="EL56" s="78"/>
      <c r="EM56" s="34"/>
      <c r="EN56" s="90"/>
      <c r="EO56" s="90"/>
      <c r="EP56" s="90"/>
      <c r="EQ56" s="90"/>
      <c r="ER56" s="90"/>
      <c r="ES56" s="90"/>
      <c r="ET56" s="90"/>
      <c r="EU56" s="90"/>
      <c r="EV56" s="90"/>
    </row>
    <row r="57" spans="115:152" ht="6" customHeight="1">
      <c r="DK57" s="35"/>
      <c r="DL57" s="35"/>
      <c r="DM57" s="35"/>
      <c r="DN57" s="35"/>
      <c r="DO57" s="35"/>
      <c r="DP57" s="35"/>
      <c r="DS57" s="32"/>
      <c r="DT57" s="32"/>
      <c r="DU57" s="32"/>
      <c r="DV57" s="32"/>
      <c r="DW57" s="32"/>
      <c r="DX57" s="32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78"/>
      <c r="EK57" s="78"/>
      <c r="EL57" s="78"/>
      <c r="EM57" s="34"/>
      <c r="EN57" s="90"/>
      <c r="EO57" s="90"/>
      <c r="EP57" s="90"/>
      <c r="EQ57" s="90"/>
      <c r="ER57" s="90"/>
      <c r="ES57" s="90"/>
      <c r="ET57" s="90"/>
      <c r="EU57" s="90"/>
      <c r="EV57" s="90"/>
    </row>
    <row r="58" spans="115:152" ht="6" customHeight="1">
      <c r="DK58" s="35"/>
      <c r="DL58" s="35"/>
      <c r="DM58" s="35"/>
      <c r="DN58" s="35"/>
      <c r="DO58" s="35"/>
      <c r="DP58" s="35"/>
      <c r="DS58" s="32"/>
      <c r="DT58" s="32"/>
      <c r="DU58" s="32"/>
      <c r="DV58" s="32"/>
      <c r="DW58" s="32"/>
      <c r="DX58" s="32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78"/>
      <c r="EK58" s="78"/>
      <c r="EL58" s="78"/>
      <c r="EM58" s="34"/>
      <c r="EN58" s="90"/>
      <c r="EO58" s="90"/>
      <c r="EP58" s="90"/>
      <c r="EQ58" s="90"/>
      <c r="ER58" s="90"/>
      <c r="ES58" s="90"/>
      <c r="ET58" s="90"/>
      <c r="EU58" s="90"/>
      <c r="EV58" s="90"/>
    </row>
    <row r="59" spans="115:152" ht="6" customHeight="1">
      <c r="DK59" s="35"/>
      <c r="DL59" s="35"/>
      <c r="DM59" s="35"/>
      <c r="DN59" s="35"/>
      <c r="DO59" s="35"/>
      <c r="DP59" s="35"/>
      <c r="DS59" s="32"/>
      <c r="DT59" s="32"/>
      <c r="DU59" s="32"/>
      <c r="DV59" s="32"/>
      <c r="DW59" s="32"/>
      <c r="DX59" s="32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78"/>
      <c r="EK59" s="78"/>
      <c r="EL59" s="78"/>
      <c r="EM59" s="34"/>
      <c r="EN59" s="90"/>
      <c r="EO59" s="90"/>
      <c r="EP59" s="90"/>
      <c r="EQ59" s="90"/>
      <c r="ER59" s="90"/>
      <c r="ES59" s="90"/>
      <c r="ET59" s="90"/>
      <c r="EU59" s="90"/>
      <c r="EV59" s="90"/>
    </row>
    <row r="60" spans="115:152" ht="6" customHeight="1">
      <c r="DK60" s="35"/>
      <c r="DL60" s="35"/>
      <c r="DM60" s="35"/>
      <c r="DN60" s="35"/>
      <c r="DO60" s="35"/>
      <c r="DP60" s="35"/>
      <c r="DS60" s="32"/>
      <c r="DT60" s="32"/>
      <c r="DU60" s="32"/>
      <c r="DV60" s="32"/>
      <c r="DW60" s="32"/>
      <c r="DX60" s="32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78"/>
      <c r="EK60" s="78"/>
      <c r="EL60" s="78"/>
      <c r="EM60" s="34"/>
      <c r="EN60" s="90"/>
      <c r="EO60" s="90"/>
      <c r="EP60" s="90"/>
      <c r="EQ60" s="90"/>
      <c r="ER60" s="90"/>
      <c r="ES60" s="90"/>
      <c r="ET60" s="90"/>
      <c r="EU60" s="90"/>
      <c r="EV60" s="90"/>
    </row>
    <row r="61" spans="115:152" ht="6" customHeight="1">
      <c r="DK61" s="35"/>
      <c r="DL61" s="35"/>
      <c r="DM61" s="35"/>
      <c r="DN61" s="35"/>
      <c r="DO61" s="35"/>
      <c r="DP61" s="35"/>
      <c r="DS61" s="32"/>
      <c r="DT61" s="32"/>
      <c r="DU61" s="32"/>
      <c r="DV61" s="32"/>
      <c r="DW61" s="32"/>
      <c r="DX61" s="32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78"/>
      <c r="EK61" s="78"/>
      <c r="EL61" s="78"/>
      <c r="EM61" s="34"/>
      <c r="EN61" s="90"/>
      <c r="EO61" s="90"/>
      <c r="EP61" s="90"/>
      <c r="EQ61" s="90"/>
      <c r="ER61" s="90"/>
      <c r="ES61" s="90"/>
      <c r="ET61" s="90"/>
      <c r="EU61" s="90"/>
      <c r="EV61" s="90"/>
    </row>
    <row r="62" spans="115:152" ht="6" customHeight="1">
      <c r="DK62" s="35"/>
      <c r="DL62" s="35"/>
      <c r="DM62" s="35"/>
      <c r="DN62" s="35"/>
      <c r="DO62" s="35"/>
      <c r="DP62" s="35"/>
      <c r="DS62" s="32"/>
      <c r="DT62" s="32"/>
      <c r="DU62" s="32"/>
      <c r="DV62" s="32"/>
      <c r="DW62" s="32"/>
      <c r="DX62" s="32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78"/>
      <c r="EK62" s="78"/>
      <c r="EL62" s="78"/>
      <c r="EM62" s="34"/>
      <c r="EN62" s="90"/>
      <c r="EO62" s="90"/>
      <c r="EP62" s="90"/>
      <c r="EQ62" s="90"/>
      <c r="ER62" s="90"/>
      <c r="ES62" s="90"/>
      <c r="ET62" s="90"/>
      <c r="EU62" s="90"/>
      <c r="EV62" s="90"/>
    </row>
    <row r="63" spans="115:152" ht="6" customHeight="1">
      <c r="DK63" s="35"/>
      <c r="DL63" s="35"/>
      <c r="DM63" s="35"/>
      <c r="DN63" s="35"/>
      <c r="DO63" s="35"/>
      <c r="DP63" s="35"/>
      <c r="DS63" s="32"/>
      <c r="DT63" s="32"/>
      <c r="DU63" s="32"/>
      <c r="DV63" s="32"/>
      <c r="DW63" s="32"/>
      <c r="DX63" s="32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78"/>
      <c r="EK63" s="78"/>
      <c r="EL63" s="78"/>
      <c r="EM63" s="34"/>
      <c r="EN63" s="90"/>
      <c r="EO63" s="90"/>
      <c r="EP63" s="90"/>
      <c r="EQ63" s="90"/>
      <c r="ER63" s="90"/>
      <c r="ES63" s="90"/>
      <c r="ET63" s="90"/>
      <c r="EU63" s="90"/>
      <c r="EV63" s="90"/>
    </row>
    <row r="64" spans="115:152" ht="6" customHeight="1">
      <c r="DK64" s="35"/>
      <c r="DL64" s="35"/>
      <c r="DM64" s="35"/>
      <c r="DN64" s="35"/>
      <c r="DO64" s="35"/>
      <c r="DP64" s="35"/>
      <c r="DS64" s="32"/>
      <c r="DT64" s="32"/>
      <c r="DU64" s="32"/>
      <c r="DV64" s="32"/>
      <c r="DW64" s="32"/>
      <c r="DX64" s="32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78"/>
      <c r="EK64" s="78"/>
      <c r="EL64" s="78"/>
      <c r="EM64" s="34"/>
      <c r="EN64" s="90"/>
      <c r="EO64" s="90"/>
      <c r="EP64" s="90"/>
      <c r="EQ64" s="90"/>
      <c r="ER64" s="90"/>
      <c r="ES64" s="90"/>
      <c r="ET64" s="90"/>
      <c r="EU64" s="90"/>
      <c r="EV64" s="90"/>
    </row>
    <row r="65" spans="115:152" ht="6" customHeight="1">
      <c r="DK65" s="35"/>
      <c r="DL65" s="35"/>
      <c r="DM65" s="35"/>
      <c r="DN65" s="35"/>
      <c r="DO65" s="35"/>
      <c r="DP65" s="35"/>
      <c r="DS65" s="32"/>
      <c r="DT65" s="32"/>
      <c r="DU65" s="32"/>
      <c r="DV65" s="32"/>
      <c r="DW65" s="32"/>
      <c r="DX65" s="32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78"/>
      <c r="EK65" s="78"/>
      <c r="EL65" s="78"/>
      <c r="EM65" s="34"/>
      <c r="EN65" s="90"/>
      <c r="EO65" s="90"/>
      <c r="EP65" s="90"/>
      <c r="EQ65" s="90"/>
      <c r="ER65" s="90"/>
      <c r="ES65" s="90"/>
      <c r="ET65" s="90"/>
      <c r="EU65" s="90"/>
      <c r="EV65" s="90"/>
    </row>
    <row r="66" spans="115:152" ht="6" customHeight="1">
      <c r="DK66" s="35"/>
      <c r="DL66" s="35"/>
      <c r="DM66" s="35"/>
      <c r="DN66" s="35"/>
      <c r="DO66" s="35"/>
      <c r="DP66" s="35"/>
      <c r="DS66" s="32"/>
      <c r="DT66" s="32"/>
      <c r="DU66" s="32"/>
      <c r="DV66" s="32"/>
      <c r="DW66" s="32"/>
      <c r="DX66" s="32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78"/>
      <c r="EK66" s="78"/>
      <c r="EL66" s="78"/>
      <c r="EM66" s="34"/>
      <c r="EN66" s="90"/>
      <c r="EO66" s="90"/>
      <c r="EP66" s="90"/>
      <c r="EQ66" s="90"/>
      <c r="ER66" s="90"/>
      <c r="ES66" s="90"/>
      <c r="ET66" s="90"/>
      <c r="EU66" s="90"/>
      <c r="EV66" s="90"/>
    </row>
    <row r="67" spans="115:152" ht="6" customHeight="1">
      <c r="DK67" s="35"/>
      <c r="DL67" s="35"/>
      <c r="DM67" s="35"/>
      <c r="DN67" s="35"/>
      <c r="DO67" s="35"/>
      <c r="DP67" s="35"/>
      <c r="DS67" s="32"/>
      <c r="DT67" s="32"/>
      <c r="DU67" s="32"/>
      <c r="DV67" s="32"/>
      <c r="DW67" s="32"/>
      <c r="DX67" s="32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78"/>
      <c r="EK67" s="78"/>
      <c r="EL67" s="78"/>
      <c r="EM67" s="34"/>
      <c r="EN67" s="90"/>
      <c r="EO67" s="90"/>
      <c r="EP67" s="90"/>
      <c r="EQ67" s="90"/>
      <c r="ER67" s="90"/>
      <c r="ES67" s="90"/>
      <c r="ET67" s="90"/>
      <c r="EU67" s="90"/>
      <c r="EV67" s="90"/>
    </row>
    <row r="68" spans="115:152" ht="6" customHeight="1">
      <c r="DK68" s="35"/>
      <c r="DL68" s="35"/>
      <c r="DM68" s="35"/>
      <c r="DN68" s="35"/>
      <c r="DO68" s="35"/>
      <c r="DP68" s="35"/>
      <c r="DS68" s="32"/>
      <c r="DT68" s="32"/>
      <c r="DU68" s="32"/>
      <c r="DV68" s="32"/>
      <c r="DW68" s="32"/>
      <c r="DX68" s="32"/>
      <c r="DY68" s="34"/>
      <c r="DZ68" s="34"/>
      <c r="EA68" s="34"/>
      <c r="EB68" s="34"/>
      <c r="EC68" s="34"/>
      <c r="ED68" s="34"/>
      <c r="EE68" s="34"/>
      <c r="EF68" s="34"/>
      <c r="EM68" s="34"/>
      <c r="EN68" s="90"/>
      <c r="EO68" s="90"/>
      <c r="EP68" s="90"/>
      <c r="EQ68" s="90"/>
      <c r="ER68" s="90"/>
      <c r="ES68" s="90"/>
      <c r="ET68" s="90"/>
      <c r="EU68" s="90"/>
      <c r="EV68" s="90"/>
    </row>
    <row r="69" spans="115:152" ht="6" customHeight="1">
      <c r="DK69" s="35"/>
      <c r="DL69" s="35"/>
      <c r="DM69" s="35"/>
      <c r="DN69" s="35"/>
      <c r="DO69" s="35"/>
      <c r="DP69" s="35"/>
      <c r="DS69" s="32"/>
      <c r="DT69" s="32"/>
      <c r="DU69" s="32"/>
      <c r="DV69" s="32"/>
      <c r="DW69" s="32"/>
      <c r="DX69" s="32"/>
      <c r="EM69" s="34"/>
      <c r="EN69" s="90"/>
      <c r="EO69" s="90"/>
      <c r="EP69" s="90"/>
      <c r="EQ69" s="90"/>
      <c r="ER69" s="90"/>
      <c r="ES69" s="90"/>
      <c r="ET69" s="90"/>
      <c r="EU69" s="90"/>
      <c r="EV69" s="90"/>
    </row>
    <row r="70" spans="115:152" ht="6" customHeight="1">
      <c r="DK70" s="35"/>
      <c r="DL70" s="35"/>
      <c r="DM70" s="35"/>
      <c r="DN70" s="35"/>
      <c r="DO70" s="35"/>
      <c r="DP70" s="35"/>
      <c r="DS70" s="32"/>
      <c r="DT70" s="32"/>
      <c r="DU70" s="32"/>
      <c r="DV70" s="32"/>
      <c r="DW70" s="32"/>
      <c r="DX70" s="32"/>
      <c r="DY70" s="99">
        <v>127</v>
      </c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85"/>
      <c r="EK70" s="85"/>
      <c r="EL70" s="85"/>
      <c r="EM70" s="34"/>
      <c r="EN70" s="90"/>
      <c r="EO70" s="90"/>
      <c r="EP70" s="90"/>
      <c r="EQ70" s="90"/>
      <c r="ER70" s="90"/>
      <c r="ES70" s="90"/>
      <c r="ET70" s="90"/>
      <c r="EU70" s="90"/>
      <c r="EV70" s="90"/>
    </row>
    <row r="71" spans="115:152" ht="6" customHeight="1">
      <c r="DK71" s="35"/>
      <c r="DL71" s="35"/>
      <c r="DM71" s="35"/>
      <c r="DN71" s="35"/>
      <c r="DO71" s="35"/>
      <c r="DP71" s="35"/>
      <c r="DS71" s="32"/>
      <c r="DT71" s="32"/>
      <c r="DU71" s="32"/>
      <c r="DV71" s="32"/>
      <c r="DW71" s="32"/>
      <c r="DX71" s="32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85"/>
      <c r="EK71" s="85"/>
      <c r="EL71" s="85"/>
      <c r="EM71" s="34"/>
      <c r="EN71" s="90"/>
      <c r="EO71" s="90"/>
      <c r="EP71" s="90"/>
      <c r="EQ71" s="90"/>
      <c r="ER71" s="90"/>
      <c r="ES71" s="90"/>
      <c r="ET71" s="90"/>
      <c r="EU71" s="90"/>
      <c r="EV71" s="90"/>
    </row>
    <row r="72" spans="115:152" ht="6" customHeight="1">
      <c r="DK72" s="35"/>
      <c r="DL72" s="35"/>
      <c r="DM72" s="35"/>
      <c r="DN72" s="35"/>
      <c r="DO72" s="35"/>
      <c r="DP72" s="35"/>
      <c r="DS72" s="32"/>
      <c r="DT72" s="32"/>
      <c r="DU72" s="32"/>
      <c r="DV72" s="32"/>
      <c r="DW72" s="32"/>
      <c r="DX72" s="32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85"/>
      <c r="EK72" s="85"/>
      <c r="EL72" s="85"/>
      <c r="EM72" s="34"/>
      <c r="EN72" s="90"/>
      <c r="EO72" s="90"/>
      <c r="EP72" s="90"/>
      <c r="EQ72" s="90"/>
      <c r="ER72" s="90"/>
      <c r="ES72" s="90"/>
      <c r="ET72" s="90"/>
      <c r="EU72" s="90"/>
      <c r="EV72" s="90"/>
    </row>
    <row r="73" spans="115:152" ht="6" customHeight="1">
      <c r="DK73" s="35"/>
      <c r="DL73" s="35"/>
      <c r="DM73" s="35"/>
      <c r="DN73" s="35"/>
      <c r="DO73" s="35"/>
      <c r="DP73" s="35"/>
      <c r="DS73" s="32"/>
      <c r="DT73" s="32"/>
      <c r="DU73" s="32"/>
      <c r="DV73" s="32"/>
      <c r="DW73" s="32"/>
      <c r="DX73" s="32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85"/>
      <c r="EK73" s="85"/>
      <c r="EL73" s="85"/>
      <c r="EM73" s="34"/>
      <c r="EN73" s="90"/>
      <c r="EO73" s="90"/>
      <c r="EP73" s="90"/>
      <c r="EQ73" s="90"/>
      <c r="ER73" s="90"/>
      <c r="ES73" s="90"/>
      <c r="ET73" s="90"/>
      <c r="EU73" s="90"/>
      <c r="EV73" s="90"/>
    </row>
    <row r="74" spans="115:152" ht="6" customHeight="1">
      <c r="DK74" s="35"/>
      <c r="DL74" s="35"/>
      <c r="DM74" s="35"/>
      <c r="DN74" s="35"/>
      <c r="DO74" s="35"/>
      <c r="DP74" s="35"/>
      <c r="DS74" s="32"/>
      <c r="DT74" s="32"/>
      <c r="DU74" s="32"/>
      <c r="DV74" s="32"/>
      <c r="DW74" s="32"/>
      <c r="DX74" s="32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34"/>
      <c r="EN74" s="90"/>
      <c r="EO74" s="90"/>
      <c r="EP74" s="90"/>
      <c r="EQ74" s="90"/>
      <c r="ER74" s="90"/>
      <c r="ES74" s="90"/>
      <c r="ET74" s="90"/>
      <c r="EU74" s="90"/>
      <c r="EV74" s="90"/>
    </row>
    <row r="75" spans="115:152" ht="6" customHeight="1">
      <c r="DK75" s="35"/>
      <c r="DL75" s="35"/>
      <c r="DM75" s="35"/>
      <c r="DN75" s="35"/>
      <c r="DO75" s="35"/>
      <c r="DP75" s="35"/>
      <c r="DS75" s="32"/>
      <c r="DT75" s="32"/>
      <c r="DU75" s="32"/>
      <c r="DV75" s="32"/>
      <c r="DW75" s="32"/>
      <c r="DX75" s="32"/>
      <c r="DY75" s="97" t="str">
        <f>VLOOKUP(DY70,組手種目・選手表!$A$2:$D$1005,3)</f>
        <v>林廉太郎</v>
      </c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86"/>
      <c r="EK75" s="86"/>
      <c r="EL75" s="86"/>
      <c r="EM75" s="34"/>
      <c r="EN75" s="90"/>
      <c r="EO75" s="90"/>
      <c r="EP75" s="90"/>
      <c r="EQ75" s="90"/>
      <c r="ER75" s="90"/>
      <c r="ES75" s="90"/>
      <c r="ET75" s="90"/>
      <c r="EU75" s="90"/>
      <c r="EV75" s="90"/>
    </row>
    <row r="76" spans="115:152" ht="6" customHeight="1">
      <c r="DK76" s="35"/>
      <c r="DL76" s="35"/>
      <c r="DM76" s="35"/>
      <c r="DN76" s="35"/>
      <c r="DO76" s="35"/>
      <c r="DP76" s="35"/>
      <c r="DS76" s="32"/>
      <c r="DT76" s="32"/>
      <c r="DU76" s="32"/>
      <c r="DV76" s="32"/>
      <c r="DW76" s="32"/>
      <c r="DX76" s="32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86"/>
      <c r="EK76" s="86"/>
      <c r="EL76" s="86"/>
      <c r="EM76" s="34"/>
      <c r="EN76" s="90"/>
      <c r="EO76" s="90"/>
      <c r="EP76" s="90"/>
      <c r="EQ76" s="90"/>
      <c r="ER76" s="90"/>
      <c r="ES76" s="90"/>
      <c r="ET76" s="90"/>
      <c r="EU76" s="90"/>
      <c r="EV76" s="90"/>
    </row>
    <row r="77" spans="115:152" ht="6" customHeight="1">
      <c r="DK77" s="35"/>
      <c r="DL77" s="35"/>
      <c r="DM77" s="35"/>
      <c r="DN77" s="35"/>
      <c r="DO77" s="35"/>
      <c r="DP77" s="35"/>
      <c r="DS77" s="32"/>
      <c r="DT77" s="32"/>
      <c r="DU77" s="32"/>
      <c r="DV77" s="32"/>
      <c r="DW77" s="32"/>
      <c r="DX77" s="32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86"/>
      <c r="EK77" s="86"/>
      <c r="EL77" s="86"/>
      <c r="EM77" s="34"/>
      <c r="EN77" s="90"/>
      <c r="EO77" s="90"/>
      <c r="EP77" s="90"/>
      <c r="EQ77" s="90"/>
      <c r="ER77" s="90"/>
      <c r="ES77" s="90"/>
      <c r="ET77" s="90"/>
      <c r="EU77" s="90"/>
      <c r="EV77" s="90"/>
    </row>
    <row r="78" spans="115:152" ht="6" customHeight="1">
      <c r="DK78" s="35"/>
      <c r="DL78" s="35"/>
      <c r="DM78" s="35"/>
      <c r="DN78" s="35"/>
      <c r="DO78" s="35"/>
      <c r="DP78" s="35"/>
      <c r="DS78" s="32"/>
      <c r="DT78" s="32"/>
      <c r="DU78" s="32"/>
      <c r="DV78" s="32"/>
      <c r="DW78" s="32"/>
      <c r="DX78" s="32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86"/>
      <c r="EK78" s="86"/>
      <c r="EL78" s="86"/>
      <c r="EM78" s="34"/>
      <c r="EN78" s="90"/>
      <c r="EO78" s="90"/>
      <c r="EP78" s="90"/>
      <c r="EQ78" s="90"/>
      <c r="ER78" s="90"/>
      <c r="ES78" s="90"/>
      <c r="ET78" s="90"/>
      <c r="EU78" s="90"/>
      <c r="EV78" s="90"/>
    </row>
    <row r="79" spans="115:152" ht="6" customHeight="1">
      <c r="DK79" s="35"/>
      <c r="DL79" s="35"/>
      <c r="DM79" s="35"/>
      <c r="DN79" s="35"/>
      <c r="DO79" s="35"/>
      <c r="DP79" s="35"/>
      <c r="DS79" s="32"/>
      <c r="DT79" s="32"/>
      <c r="DU79" s="32"/>
      <c r="DV79" s="32"/>
      <c r="DW79" s="32"/>
      <c r="DX79" s="32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86"/>
      <c r="EK79" s="86"/>
      <c r="EL79" s="86"/>
      <c r="EM79" s="34"/>
      <c r="EN79" s="90"/>
      <c r="EO79" s="90"/>
      <c r="EP79" s="90"/>
      <c r="EQ79" s="90"/>
      <c r="ER79" s="90"/>
      <c r="ES79" s="90"/>
      <c r="ET79" s="90"/>
      <c r="EU79" s="90"/>
      <c r="EV79" s="90"/>
    </row>
    <row r="80" spans="115:152" ht="6" customHeight="1">
      <c r="DK80" s="35"/>
      <c r="DL80" s="35"/>
      <c r="DM80" s="35"/>
      <c r="DN80" s="35"/>
      <c r="DO80" s="35"/>
      <c r="DP80" s="35"/>
      <c r="DS80" s="32"/>
      <c r="DT80" s="32"/>
      <c r="DU80" s="32"/>
      <c r="DV80" s="32"/>
      <c r="DW80" s="32"/>
      <c r="DX80" s="32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86"/>
      <c r="EK80" s="86"/>
      <c r="EL80" s="86"/>
      <c r="EM80" s="34"/>
      <c r="EN80" s="90"/>
      <c r="EO80" s="90"/>
      <c r="EP80" s="90"/>
      <c r="EQ80" s="90"/>
      <c r="ER80" s="90"/>
      <c r="ES80" s="90"/>
      <c r="ET80" s="90"/>
      <c r="EU80" s="90"/>
      <c r="EV80" s="90"/>
    </row>
    <row r="81" spans="115:152" ht="6" customHeight="1">
      <c r="DK81" s="35"/>
      <c r="DL81" s="35"/>
      <c r="DM81" s="35"/>
      <c r="DN81" s="35"/>
      <c r="DO81" s="35"/>
      <c r="DP81" s="35"/>
      <c r="DS81" s="32"/>
      <c r="DT81" s="32"/>
      <c r="DU81" s="32"/>
      <c r="DV81" s="32"/>
      <c r="DW81" s="32"/>
      <c r="DX81" s="32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86"/>
      <c r="EK81" s="86"/>
      <c r="EL81" s="86"/>
      <c r="EM81" s="34"/>
      <c r="EN81" s="90"/>
      <c r="EO81" s="90"/>
      <c r="EP81" s="90"/>
      <c r="EQ81" s="90"/>
      <c r="ER81" s="90"/>
      <c r="ES81" s="90"/>
      <c r="ET81" s="90"/>
      <c r="EU81" s="90"/>
      <c r="EV81" s="90"/>
    </row>
    <row r="82" spans="115:152" ht="6" customHeight="1">
      <c r="DK82" s="35"/>
      <c r="DL82" s="35"/>
      <c r="DM82" s="35"/>
      <c r="DN82" s="35"/>
      <c r="DO82" s="35"/>
      <c r="DP82" s="35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86"/>
      <c r="EK82" s="86"/>
      <c r="EL82" s="86"/>
      <c r="EM82" s="34"/>
      <c r="EN82" s="90"/>
      <c r="EO82" s="90"/>
      <c r="EP82" s="90"/>
      <c r="EQ82" s="90"/>
      <c r="ER82" s="90"/>
      <c r="ES82" s="90"/>
      <c r="ET82" s="90"/>
      <c r="EU82" s="90"/>
      <c r="EV82" s="90"/>
    </row>
    <row r="83" spans="115:152" ht="6" customHeight="1">
      <c r="DK83" s="35"/>
      <c r="DL83" s="35"/>
      <c r="DM83" s="35"/>
      <c r="DN83" s="35"/>
      <c r="DO83" s="35"/>
      <c r="DP83" s="35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86"/>
      <c r="EK83" s="86"/>
      <c r="EL83" s="86"/>
      <c r="EM83" s="34"/>
      <c r="EN83" s="90"/>
      <c r="EO83" s="90"/>
      <c r="EP83" s="90"/>
      <c r="EQ83" s="90"/>
      <c r="ER83" s="90"/>
      <c r="ES83" s="90"/>
      <c r="ET83" s="90"/>
      <c r="EU83" s="90"/>
      <c r="EV83" s="90"/>
    </row>
    <row r="84" spans="115:152" ht="6" customHeight="1">
      <c r="DK84" s="35"/>
      <c r="DL84" s="35"/>
      <c r="DM84" s="35"/>
      <c r="DN84" s="35"/>
      <c r="DO84" s="35"/>
      <c r="DP84" s="35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86"/>
      <c r="EK84" s="86"/>
      <c r="EL84" s="86"/>
      <c r="EM84" s="34"/>
      <c r="EN84" s="90"/>
      <c r="EO84" s="90"/>
      <c r="EP84" s="90"/>
      <c r="EQ84" s="90"/>
      <c r="ER84" s="90"/>
      <c r="ES84" s="90"/>
      <c r="ET84" s="90"/>
      <c r="EU84" s="90"/>
      <c r="EV84" s="90"/>
    </row>
    <row r="85" spans="115:152" ht="6" customHeight="1">
      <c r="DK85" s="35"/>
      <c r="DL85" s="35"/>
      <c r="DM85" s="35"/>
      <c r="DN85" s="35"/>
      <c r="DO85" s="35"/>
      <c r="DP85" s="35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86"/>
      <c r="EK85" s="86"/>
      <c r="EL85" s="86"/>
      <c r="EM85" s="34"/>
      <c r="EN85" s="90"/>
      <c r="EO85" s="90"/>
      <c r="EP85" s="90"/>
      <c r="EQ85" s="90"/>
      <c r="ER85" s="90"/>
      <c r="ES85" s="90"/>
      <c r="ET85" s="90"/>
      <c r="EU85" s="90"/>
      <c r="EV85" s="90"/>
    </row>
    <row r="86" spans="115:152" ht="6" customHeight="1">
      <c r="DK86" s="35"/>
      <c r="DL86" s="35"/>
      <c r="DM86" s="35"/>
      <c r="DN86" s="35"/>
      <c r="DO86" s="35"/>
      <c r="DP86" s="35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86"/>
      <c r="EK86" s="86"/>
      <c r="EL86" s="86"/>
      <c r="EM86" s="34"/>
      <c r="EN86" s="90"/>
      <c r="EO86" s="90"/>
      <c r="EP86" s="90"/>
      <c r="EQ86" s="90"/>
      <c r="ER86" s="90"/>
      <c r="ES86" s="90"/>
      <c r="ET86" s="90"/>
      <c r="EU86" s="90"/>
      <c r="EV86" s="90"/>
    </row>
    <row r="87" spans="115:152" ht="6" customHeight="1">
      <c r="DK87" s="35"/>
      <c r="DL87" s="35"/>
      <c r="DM87" s="35"/>
      <c r="DN87" s="35"/>
      <c r="DO87" s="35"/>
      <c r="DP87" s="35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86"/>
      <c r="EK87" s="86"/>
      <c r="EL87" s="86"/>
      <c r="EM87" s="34"/>
      <c r="EN87" s="90"/>
      <c r="EO87" s="90"/>
      <c r="EP87" s="90"/>
      <c r="EQ87" s="90"/>
      <c r="ER87" s="90"/>
      <c r="ES87" s="90"/>
      <c r="ET87" s="90"/>
      <c r="EU87" s="90"/>
      <c r="EV87" s="90"/>
    </row>
    <row r="88" spans="115:152" ht="6" customHeight="1">
      <c r="DK88" s="35"/>
      <c r="DL88" s="35"/>
      <c r="DM88" s="35"/>
      <c r="DN88" s="35"/>
      <c r="DO88" s="35"/>
      <c r="DP88" s="35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86"/>
      <c r="EK88" s="86"/>
      <c r="EL88" s="86"/>
      <c r="EM88" s="34"/>
      <c r="EN88" s="90"/>
      <c r="EO88" s="90"/>
      <c r="EP88" s="90"/>
      <c r="EQ88" s="90"/>
      <c r="ER88" s="90"/>
      <c r="ES88" s="90"/>
      <c r="ET88" s="90"/>
      <c r="EU88" s="90"/>
      <c r="EV88" s="90"/>
    </row>
    <row r="89" spans="115:152" ht="6" customHeight="1">
      <c r="DK89" s="35"/>
      <c r="DL89" s="35"/>
      <c r="DM89" s="35"/>
      <c r="DN89" s="35"/>
      <c r="DO89" s="35"/>
      <c r="DP89" s="35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86"/>
      <c r="EK89" s="86"/>
      <c r="EL89" s="86"/>
      <c r="EM89" s="34"/>
      <c r="EN89" s="90"/>
      <c r="EO89" s="90"/>
      <c r="EP89" s="90"/>
      <c r="EQ89" s="90"/>
      <c r="ER89" s="90"/>
      <c r="ES89" s="90"/>
      <c r="ET89" s="90"/>
      <c r="EU89" s="90"/>
      <c r="EV89" s="90"/>
    </row>
    <row r="90" spans="115:152" ht="6" customHeight="1">
      <c r="DK90" s="35"/>
      <c r="DL90" s="35"/>
      <c r="DM90" s="35"/>
      <c r="DN90" s="35"/>
      <c r="DO90" s="35"/>
      <c r="DP90" s="35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86"/>
      <c r="EK90" s="86"/>
      <c r="EL90" s="86"/>
      <c r="EM90" s="34"/>
      <c r="EN90" s="90"/>
      <c r="EO90" s="90"/>
      <c r="EP90" s="90"/>
      <c r="EQ90" s="90"/>
      <c r="ER90" s="90"/>
      <c r="ES90" s="90"/>
      <c r="ET90" s="90"/>
      <c r="EU90" s="90"/>
      <c r="EV90" s="90"/>
    </row>
    <row r="91" spans="115:152" ht="6" customHeight="1"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86"/>
      <c r="EK91" s="86"/>
      <c r="EL91" s="86"/>
      <c r="EM91" s="34"/>
      <c r="EN91" s="90"/>
      <c r="EO91" s="90"/>
      <c r="EP91" s="90"/>
      <c r="EQ91" s="90"/>
      <c r="ER91" s="90"/>
      <c r="ES91" s="90"/>
      <c r="ET91" s="90"/>
      <c r="EU91" s="90"/>
      <c r="EV91" s="90"/>
    </row>
    <row r="92" spans="115:152" ht="6" customHeight="1"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86"/>
      <c r="EK92" s="86"/>
      <c r="EL92" s="86"/>
      <c r="EM92" s="34"/>
      <c r="EN92" s="90"/>
      <c r="EO92" s="90"/>
      <c r="EP92" s="90"/>
      <c r="EQ92" s="90"/>
      <c r="ER92" s="90"/>
      <c r="ES92" s="90"/>
      <c r="ET92" s="90"/>
      <c r="EU92" s="90"/>
      <c r="EV92" s="90"/>
    </row>
    <row r="93" spans="115:152" ht="6" customHeight="1"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86"/>
      <c r="EK93" s="86"/>
      <c r="EL93" s="86"/>
      <c r="EM93" s="34"/>
      <c r="EN93" s="90"/>
      <c r="EO93" s="90"/>
      <c r="EP93" s="90"/>
      <c r="EQ93" s="90"/>
      <c r="ER93" s="90"/>
      <c r="ES93" s="90"/>
      <c r="ET93" s="90"/>
      <c r="EU93" s="90"/>
      <c r="EV93" s="90"/>
    </row>
    <row r="94" spans="115:152" ht="6" customHeight="1"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86"/>
      <c r="EK94" s="86"/>
      <c r="EL94" s="86"/>
      <c r="EM94" s="34"/>
      <c r="EN94" s="90"/>
      <c r="EO94" s="90"/>
      <c r="EP94" s="90"/>
      <c r="EQ94" s="90"/>
      <c r="ER94" s="90"/>
      <c r="ES94" s="90"/>
      <c r="ET94" s="90"/>
      <c r="EU94" s="90"/>
      <c r="EV94" s="90"/>
    </row>
    <row r="95" spans="115:152" ht="6" customHeight="1"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86"/>
      <c r="EK95" s="86"/>
      <c r="EL95" s="86"/>
      <c r="EM95" s="34"/>
      <c r="EN95" s="90"/>
      <c r="EO95" s="90"/>
      <c r="EP95" s="90"/>
      <c r="EQ95" s="90"/>
      <c r="ER95" s="90"/>
      <c r="ES95" s="90"/>
      <c r="ET95" s="90"/>
      <c r="EU95" s="90"/>
      <c r="EV95" s="90"/>
    </row>
    <row r="96" spans="115:152" ht="6" customHeight="1"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86"/>
      <c r="EK96" s="86"/>
      <c r="EL96" s="86"/>
      <c r="EM96" s="34"/>
      <c r="EN96" s="90"/>
      <c r="EO96" s="90"/>
      <c r="EP96" s="90"/>
      <c r="EQ96" s="90"/>
      <c r="ER96" s="90"/>
      <c r="ES96" s="90"/>
      <c r="ET96" s="90"/>
      <c r="EU96" s="90"/>
      <c r="EV96" s="90"/>
    </row>
    <row r="97" spans="129:152" ht="6" customHeight="1"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86"/>
      <c r="EK97" s="86"/>
      <c r="EL97" s="86"/>
      <c r="EM97" s="34"/>
      <c r="EN97" s="90"/>
      <c r="EO97" s="90"/>
      <c r="EP97" s="90"/>
      <c r="EQ97" s="90"/>
      <c r="ER97" s="90"/>
      <c r="ES97" s="90"/>
      <c r="ET97" s="90"/>
      <c r="EU97" s="90"/>
      <c r="EV97" s="90"/>
    </row>
    <row r="98" spans="129:152" ht="6" customHeight="1"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86"/>
      <c r="EK98" s="86"/>
      <c r="EL98" s="86"/>
      <c r="EM98" s="34"/>
      <c r="EN98" s="90"/>
      <c r="EO98" s="90"/>
      <c r="EP98" s="90"/>
      <c r="EQ98" s="90"/>
      <c r="ER98" s="90"/>
      <c r="ES98" s="90"/>
      <c r="ET98" s="90"/>
      <c r="EU98" s="90"/>
      <c r="EV98" s="90"/>
    </row>
    <row r="99" spans="129:152" ht="6" customHeight="1"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86"/>
      <c r="EK99" s="86"/>
      <c r="EL99" s="86"/>
      <c r="EM99" s="34"/>
      <c r="EN99" s="90"/>
      <c r="EO99" s="90"/>
      <c r="EP99" s="90"/>
      <c r="EQ99" s="90"/>
      <c r="ER99" s="90"/>
      <c r="ES99" s="90"/>
      <c r="ET99" s="90"/>
      <c r="EU99" s="90"/>
      <c r="EV99" s="90"/>
    </row>
    <row r="100" spans="129:152" ht="6" customHeight="1"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86"/>
      <c r="EK100" s="86"/>
      <c r="EL100" s="86"/>
      <c r="EM100" s="34"/>
      <c r="EN100" s="90"/>
      <c r="EO100" s="90"/>
      <c r="EP100" s="90"/>
      <c r="EQ100" s="90"/>
      <c r="ER100" s="90"/>
      <c r="ES100" s="90"/>
      <c r="ET100" s="90"/>
      <c r="EU100" s="90"/>
      <c r="EV100" s="90"/>
    </row>
    <row r="101" spans="129:152" ht="6" customHeight="1"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86"/>
      <c r="EK101" s="86"/>
      <c r="EL101" s="86"/>
      <c r="EM101" s="34"/>
      <c r="EN101" s="90"/>
      <c r="EO101" s="90"/>
      <c r="EP101" s="90"/>
      <c r="EQ101" s="90"/>
      <c r="ER101" s="90"/>
      <c r="ES101" s="90"/>
      <c r="ET101" s="90"/>
      <c r="EU101" s="90"/>
      <c r="EV101" s="90"/>
    </row>
    <row r="102" spans="129:152" ht="6" customHeight="1"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86"/>
      <c r="EK102" s="86"/>
      <c r="EL102" s="86"/>
      <c r="EM102" s="34"/>
      <c r="EN102" s="90"/>
      <c r="EO102" s="90"/>
      <c r="EP102" s="90"/>
      <c r="EQ102" s="90"/>
      <c r="ER102" s="90"/>
      <c r="ES102" s="90"/>
      <c r="ET102" s="90"/>
      <c r="EU102" s="90"/>
      <c r="EV102" s="90"/>
    </row>
    <row r="103" spans="129:152" ht="6" customHeight="1"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86"/>
      <c r="EK103" s="86"/>
      <c r="EL103" s="86"/>
      <c r="EM103" s="34"/>
      <c r="EN103" s="90"/>
      <c r="EO103" s="90"/>
      <c r="EP103" s="90"/>
      <c r="EQ103" s="90"/>
      <c r="ER103" s="90"/>
      <c r="ES103" s="90"/>
      <c r="ET103" s="90"/>
      <c r="EU103" s="90"/>
      <c r="EV103" s="90"/>
    </row>
    <row r="104" spans="129:152" ht="6" customHeight="1"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86"/>
      <c r="EK104" s="86"/>
      <c r="EL104" s="86"/>
      <c r="EM104" s="34"/>
      <c r="EN104" s="90"/>
      <c r="EO104" s="90"/>
      <c r="EP104" s="90"/>
      <c r="EQ104" s="90"/>
      <c r="ER104" s="90"/>
      <c r="ES104" s="90"/>
      <c r="ET104" s="90"/>
      <c r="EU104" s="90"/>
      <c r="EV104" s="90"/>
    </row>
    <row r="105" spans="129:152" ht="6" customHeight="1"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86"/>
      <c r="EK105" s="86"/>
      <c r="EL105" s="86"/>
      <c r="EM105" s="34"/>
      <c r="EN105" s="90"/>
      <c r="EO105" s="90"/>
      <c r="EP105" s="90"/>
      <c r="EQ105" s="90"/>
      <c r="ER105" s="90"/>
      <c r="ES105" s="90"/>
      <c r="ET105" s="90"/>
      <c r="EU105" s="90"/>
      <c r="EV105" s="90"/>
    </row>
    <row r="106" spans="129:152" ht="6" customHeight="1"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86"/>
      <c r="EK106" s="86"/>
      <c r="EL106" s="86"/>
      <c r="EM106" s="34"/>
      <c r="EN106" s="90"/>
      <c r="EO106" s="90"/>
      <c r="EP106" s="90"/>
      <c r="EQ106" s="90"/>
      <c r="ER106" s="90"/>
      <c r="ES106" s="90"/>
      <c r="ET106" s="90"/>
      <c r="EU106" s="90"/>
      <c r="EV106" s="90"/>
    </row>
    <row r="107" spans="129:152" ht="6" customHeight="1"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86"/>
      <c r="EK107" s="86"/>
      <c r="EL107" s="86"/>
      <c r="EM107" s="34"/>
      <c r="EN107" s="90"/>
      <c r="EO107" s="90"/>
      <c r="EP107" s="90"/>
      <c r="EQ107" s="90"/>
      <c r="ER107" s="90"/>
      <c r="ES107" s="90"/>
      <c r="ET107" s="90"/>
      <c r="EU107" s="90"/>
      <c r="EV107" s="90"/>
    </row>
    <row r="108" spans="129:152" ht="6" customHeight="1"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86"/>
      <c r="EK108" s="86"/>
      <c r="EL108" s="86"/>
      <c r="EM108" s="34"/>
      <c r="EN108" s="90"/>
      <c r="EO108" s="90"/>
      <c r="EP108" s="90"/>
      <c r="EQ108" s="90"/>
      <c r="ER108" s="90"/>
      <c r="ES108" s="90"/>
      <c r="ET108" s="90"/>
      <c r="EU108" s="90"/>
      <c r="EV108" s="90"/>
    </row>
    <row r="109" spans="129:152" ht="6" customHeight="1"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86"/>
      <c r="EK109" s="86"/>
      <c r="EL109" s="86"/>
      <c r="EM109" s="34"/>
      <c r="EN109" s="90"/>
      <c r="EO109" s="90"/>
      <c r="EP109" s="90"/>
      <c r="EQ109" s="90"/>
      <c r="ER109" s="90"/>
      <c r="ES109" s="90"/>
      <c r="ET109" s="90"/>
      <c r="EU109" s="90"/>
      <c r="EV109" s="90"/>
    </row>
    <row r="110" spans="129:152" ht="6" customHeight="1"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86"/>
      <c r="EK110" s="86"/>
      <c r="EL110" s="86"/>
      <c r="EM110" s="34"/>
      <c r="EN110" s="90"/>
      <c r="EO110" s="90"/>
      <c r="EP110" s="90"/>
      <c r="EQ110" s="90"/>
      <c r="ER110" s="90"/>
      <c r="ES110" s="90"/>
      <c r="ET110" s="90"/>
      <c r="EU110" s="90"/>
      <c r="EV110" s="90"/>
    </row>
    <row r="111" spans="129:152" ht="6" customHeight="1"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86"/>
      <c r="EK111" s="86"/>
      <c r="EL111" s="86"/>
      <c r="EM111" s="34"/>
      <c r="EN111" s="90"/>
      <c r="EO111" s="90"/>
      <c r="EP111" s="90"/>
      <c r="EQ111" s="90"/>
      <c r="ER111" s="90"/>
      <c r="ES111" s="90"/>
      <c r="ET111" s="90"/>
      <c r="EU111" s="90"/>
      <c r="EV111" s="90"/>
    </row>
    <row r="112" spans="129:152" ht="6" customHeight="1"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86"/>
      <c r="EK112" s="86"/>
      <c r="EL112" s="86"/>
      <c r="EM112" s="34"/>
      <c r="EN112" s="90"/>
      <c r="EO112" s="90"/>
      <c r="EP112" s="90"/>
      <c r="EQ112" s="90"/>
      <c r="ER112" s="90"/>
      <c r="ES112" s="90"/>
      <c r="ET112" s="90"/>
      <c r="EU112" s="90"/>
      <c r="EV112" s="90"/>
    </row>
    <row r="113" spans="129:152" ht="6" customHeight="1"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86"/>
      <c r="EK113" s="86"/>
      <c r="EL113" s="86"/>
      <c r="EM113" s="34"/>
      <c r="EN113" s="90"/>
      <c r="EO113" s="90"/>
      <c r="EP113" s="90"/>
      <c r="EQ113" s="90"/>
      <c r="ER113" s="90"/>
      <c r="ES113" s="90"/>
      <c r="ET113" s="90"/>
      <c r="EU113" s="90"/>
      <c r="EV113" s="90"/>
    </row>
    <row r="114" spans="129:152" ht="6" customHeight="1"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86"/>
      <c r="EK114" s="86"/>
      <c r="EL114" s="86"/>
      <c r="EM114" s="34"/>
      <c r="EN114" s="90"/>
      <c r="EO114" s="90"/>
      <c r="EP114" s="90"/>
      <c r="EQ114" s="90"/>
      <c r="ER114" s="90"/>
      <c r="ES114" s="90"/>
      <c r="ET114" s="90"/>
      <c r="EU114" s="90"/>
      <c r="EV114" s="90"/>
    </row>
    <row r="115" spans="129:152" ht="6" customHeight="1"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86"/>
      <c r="EK115" s="86"/>
      <c r="EL115" s="86"/>
      <c r="EM115" s="34"/>
      <c r="EN115" s="90"/>
      <c r="EO115" s="90"/>
      <c r="EP115" s="90"/>
      <c r="EQ115" s="90"/>
      <c r="ER115" s="90"/>
      <c r="ES115" s="90"/>
      <c r="ET115" s="90"/>
      <c r="EU115" s="90"/>
      <c r="EV115" s="90"/>
    </row>
    <row r="116" spans="129:152" ht="6" customHeight="1"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86"/>
      <c r="EK116" s="86"/>
      <c r="EL116" s="86"/>
      <c r="EN116" s="90"/>
      <c r="EO116" s="90"/>
      <c r="EP116" s="90"/>
      <c r="EQ116" s="90"/>
      <c r="ER116" s="90"/>
      <c r="ES116" s="90"/>
      <c r="ET116" s="90"/>
      <c r="EU116" s="90"/>
      <c r="EV116" s="90"/>
    </row>
    <row r="117" spans="129:152" ht="6" customHeight="1"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86"/>
      <c r="EK117" s="86"/>
      <c r="EL117" s="86"/>
      <c r="EN117" s="90"/>
      <c r="EO117" s="90"/>
      <c r="EP117" s="90"/>
      <c r="EQ117" s="90"/>
      <c r="ER117" s="90"/>
      <c r="ES117" s="90"/>
      <c r="ET117" s="90"/>
      <c r="EU117" s="90"/>
      <c r="EV117" s="90"/>
    </row>
    <row r="118" spans="129:152" ht="6" customHeight="1"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86"/>
      <c r="EK118" s="86"/>
      <c r="EL118" s="86"/>
      <c r="EN118" s="90"/>
      <c r="EO118" s="90"/>
      <c r="EP118" s="90"/>
      <c r="EQ118" s="90"/>
      <c r="ER118" s="90"/>
      <c r="ES118" s="90"/>
      <c r="ET118" s="90"/>
      <c r="EU118" s="90"/>
      <c r="EV118" s="90"/>
    </row>
    <row r="119" spans="129:152" ht="6" customHeight="1"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86"/>
      <c r="EK119" s="86"/>
      <c r="EL119" s="86"/>
      <c r="EN119" s="90"/>
      <c r="EO119" s="90"/>
      <c r="EP119" s="90"/>
      <c r="EQ119" s="90"/>
      <c r="ER119" s="90"/>
      <c r="ES119" s="90"/>
      <c r="ET119" s="90"/>
      <c r="EU119" s="90"/>
      <c r="EV119" s="90"/>
    </row>
    <row r="120" spans="129:152" ht="6" customHeight="1"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86"/>
      <c r="EK120" s="86"/>
      <c r="EL120" s="86"/>
      <c r="EN120" s="90"/>
      <c r="EO120" s="90"/>
      <c r="EP120" s="90"/>
      <c r="EQ120" s="90"/>
      <c r="ER120" s="90"/>
      <c r="ES120" s="90"/>
      <c r="ET120" s="90"/>
      <c r="EU120" s="90"/>
      <c r="EV120" s="90"/>
    </row>
    <row r="121" spans="129:152" ht="6" customHeight="1"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86"/>
      <c r="EK121" s="86"/>
      <c r="EL121" s="86"/>
      <c r="EN121" s="90"/>
      <c r="EO121" s="90"/>
      <c r="EP121" s="90"/>
      <c r="EQ121" s="90"/>
      <c r="ER121" s="90"/>
      <c r="ES121" s="90"/>
      <c r="ET121" s="90"/>
      <c r="EU121" s="90"/>
      <c r="EV121" s="90"/>
    </row>
    <row r="122" spans="129:152" ht="6" customHeight="1"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86"/>
      <c r="EK122" s="86"/>
      <c r="EL122" s="86"/>
      <c r="EN122" s="90"/>
      <c r="EO122" s="90"/>
      <c r="EP122" s="90"/>
      <c r="EQ122" s="90"/>
      <c r="ER122" s="90"/>
      <c r="ES122" s="90"/>
      <c r="ET122" s="90"/>
      <c r="EU122" s="90"/>
      <c r="EV122" s="90"/>
    </row>
    <row r="123" spans="129:152" ht="6" customHeight="1"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86"/>
      <c r="EK123" s="86"/>
      <c r="EL123" s="86"/>
      <c r="EN123" s="90"/>
      <c r="EO123" s="90"/>
      <c r="EP123" s="90"/>
      <c r="EQ123" s="90"/>
      <c r="ER123" s="90"/>
      <c r="ES123" s="90"/>
      <c r="ET123" s="90"/>
      <c r="EU123" s="90"/>
      <c r="EV123" s="90"/>
    </row>
    <row r="124" spans="129:152" ht="6" customHeight="1"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86"/>
      <c r="EK124" s="86"/>
      <c r="EL124" s="86"/>
      <c r="EN124" s="90"/>
      <c r="EO124" s="90"/>
      <c r="EP124" s="90"/>
      <c r="EQ124" s="90"/>
      <c r="ER124" s="90"/>
      <c r="ES124" s="90"/>
      <c r="ET124" s="90"/>
      <c r="EU124" s="90"/>
      <c r="EV124" s="90"/>
    </row>
    <row r="125" spans="129:152" ht="6" customHeight="1"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86"/>
      <c r="EK125" s="86"/>
      <c r="EL125" s="86"/>
      <c r="EN125" s="90"/>
      <c r="EO125" s="90"/>
      <c r="EP125" s="90"/>
      <c r="EQ125" s="90"/>
      <c r="ER125" s="90"/>
      <c r="ES125" s="90"/>
      <c r="ET125" s="90"/>
      <c r="EU125" s="90"/>
      <c r="EV125" s="90"/>
    </row>
    <row r="126" spans="129:152" ht="6" customHeight="1"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86"/>
      <c r="EK126" s="86"/>
      <c r="EL126" s="86"/>
      <c r="EN126" s="90"/>
      <c r="EO126" s="90"/>
      <c r="EP126" s="90"/>
      <c r="EQ126" s="90"/>
      <c r="ER126" s="90"/>
      <c r="ES126" s="90"/>
      <c r="ET126" s="90"/>
      <c r="EU126" s="90"/>
      <c r="EV126" s="90"/>
    </row>
    <row r="127" spans="129:152" ht="6" customHeight="1"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86"/>
      <c r="EK127" s="86"/>
      <c r="EL127" s="86"/>
    </row>
    <row r="128" spans="129:152" ht="6" customHeight="1"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86"/>
      <c r="EK128" s="86"/>
      <c r="EL128" s="86"/>
    </row>
    <row r="129" spans="129:142" ht="6" customHeight="1"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86"/>
      <c r="EK129" s="86"/>
      <c r="EL129" s="86"/>
    </row>
    <row r="130" spans="129:142" ht="6" customHeight="1">
      <c r="DY130" s="34"/>
      <c r="DZ130" s="34"/>
      <c r="EA130" s="34"/>
      <c r="EB130" s="34"/>
      <c r="EC130" s="34"/>
      <c r="ED130" s="34"/>
      <c r="EE130" s="34"/>
    </row>
    <row r="131" spans="129:142" ht="6" customHeight="1">
      <c r="DY131" s="34"/>
      <c r="DZ131" s="34"/>
      <c r="EA131" s="34"/>
      <c r="EB131" s="34"/>
      <c r="EC131" s="34"/>
      <c r="ED131" s="34"/>
      <c r="EE131" s="34"/>
    </row>
    <row r="132" spans="129:142" ht="6" customHeight="1">
      <c r="DY132" s="34"/>
      <c r="DZ132" s="34"/>
      <c r="EA132" s="34"/>
      <c r="EB132" s="34"/>
      <c r="EC132" s="34"/>
      <c r="ED132" s="34"/>
      <c r="EE132" s="34"/>
    </row>
    <row r="133" spans="129:142" ht="6" customHeight="1">
      <c r="DY133" s="34"/>
      <c r="DZ133" s="34"/>
      <c r="EA133" s="34"/>
      <c r="EB133" s="34"/>
      <c r="EC133" s="34"/>
      <c r="ED133" s="34"/>
      <c r="EE133" s="34"/>
    </row>
    <row r="134" spans="129:142" ht="6" customHeight="1">
      <c r="DY134" s="34"/>
      <c r="DZ134" s="34"/>
      <c r="EA134" s="34"/>
      <c r="EB134" s="34"/>
      <c r="EC134" s="34"/>
      <c r="ED134" s="34"/>
      <c r="EE134" s="34"/>
    </row>
    <row r="135" spans="129:142" ht="6" customHeight="1">
      <c r="DY135" s="34"/>
      <c r="DZ135" s="34"/>
      <c r="EA135" s="34"/>
      <c r="EB135" s="34"/>
      <c r="EC135" s="34"/>
      <c r="ED135" s="34"/>
      <c r="EE135" s="34"/>
    </row>
    <row r="136" spans="129:142" ht="6" customHeight="1">
      <c r="DY136" s="34"/>
      <c r="DZ136" s="34"/>
      <c r="EA136" s="34"/>
      <c r="EB136" s="34"/>
      <c r="EC136" s="34"/>
      <c r="ED136" s="34"/>
      <c r="EE136" s="34"/>
    </row>
    <row r="137" spans="129:142" ht="6" customHeight="1">
      <c r="DY137" s="34"/>
      <c r="DZ137" s="34"/>
      <c r="EA137" s="34"/>
      <c r="EB137" s="34"/>
      <c r="EC137" s="34"/>
      <c r="ED137" s="34"/>
      <c r="EE137" s="34"/>
    </row>
    <row r="138" spans="129:142" ht="6" customHeight="1">
      <c r="DY138" s="34"/>
      <c r="DZ138" s="34"/>
      <c r="EA138" s="34"/>
      <c r="EB138" s="34"/>
      <c r="EC138" s="34"/>
      <c r="ED138" s="34"/>
      <c r="EE138" s="34"/>
    </row>
    <row r="139" spans="129:142" ht="6" customHeight="1">
      <c r="DY139" s="34"/>
      <c r="DZ139" s="34"/>
      <c r="EA139" s="34"/>
      <c r="EB139" s="34"/>
      <c r="EC139" s="34"/>
      <c r="ED139" s="34"/>
      <c r="EE139" s="34"/>
    </row>
    <row r="140" spans="129:142" ht="6" customHeight="1">
      <c r="DY140" s="34"/>
      <c r="DZ140" s="34"/>
      <c r="EA140" s="34"/>
      <c r="EB140" s="34"/>
      <c r="EC140" s="34"/>
      <c r="ED140" s="34"/>
      <c r="EE140" s="34"/>
    </row>
    <row r="141" spans="129:142" ht="6" customHeight="1">
      <c r="DY141" s="34"/>
      <c r="DZ141" s="34"/>
      <c r="EA141" s="34"/>
      <c r="EB141" s="34"/>
      <c r="EC141" s="34"/>
      <c r="ED141" s="34"/>
      <c r="EE141" s="34"/>
    </row>
    <row r="142" spans="129:142" ht="6" customHeight="1">
      <c r="DY142" s="34"/>
      <c r="DZ142" s="34"/>
      <c r="EA142" s="34"/>
      <c r="EB142" s="34"/>
      <c r="EC142" s="34"/>
      <c r="ED142" s="34"/>
      <c r="EE142" s="34"/>
    </row>
    <row r="143" spans="129:142" ht="6" customHeight="1">
      <c r="DY143" s="34"/>
      <c r="DZ143" s="34"/>
      <c r="EA143" s="34"/>
      <c r="EB143" s="34"/>
      <c r="EC143" s="34"/>
      <c r="ED143" s="34"/>
      <c r="EE143" s="34"/>
    </row>
    <row r="144" spans="129:142" ht="6" customHeight="1">
      <c r="DY144" s="34"/>
      <c r="DZ144" s="34"/>
      <c r="EA144" s="34"/>
      <c r="EB144" s="34"/>
      <c r="EC144" s="34"/>
      <c r="ED144" s="34"/>
      <c r="EE144" s="34"/>
    </row>
    <row r="145" spans="129:135" ht="6" customHeight="1">
      <c r="DY145" s="34"/>
      <c r="DZ145" s="34"/>
      <c r="EA145" s="34"/>
      <c r="EB145" s="34"/>
      <c r="EC145" s="34"/>
      <c r="ED145" s="34"/>
      <c r="EE145" s="34"/>
    </row>
    <row r="146" spans="129:135" ht="6" customHeight="1">
      <c r="DY146" s="34"/>
      <c r="DZ146" s="34"/>
      <c r="EA146" s="34"/>
      <c r="EB146" s="34"/>
      <c r="EC146" s="34"/>
      <c r="ED146" s="34"/>
      <c r="EE146" s="34"/>
    </row>
    <row r="147" spans="129:135" ht="6" customHeight="1">
      <c r="DY147" s="34"/>
      <c r="DZ147" s="34"/>
      <c r="EA147" s="34"/>
      <c r="EB147" s="34"/>
      <c r="EC147" s="34"/>
      <c r="ED147" s="34"/>
      <c r="EE147" s="34"/>
    </row>
    <row r="148" spans="129:135" ht="6" customHeight="1">
      <c r="DY148" s="34"/>
      <c r="DZ148" s="34"/>
      <c r="EA148" s="34"/>
      <c r="EB148" s="34"/>
      <c r="EC148" s="34"/>
      <c r="ED148" s="34"/>
      <c r="EE148" s="34"/>
    </row>
    <row r="149" spans="129:135" ht="6" customHeight="1">
      <c r="DY149" s="34"/>
      <c r="DZ149" s="34"/>
      <c r="EA149" s="34"/>
      <c r="EB149" s="34"/>
      <c r="EC149" s="34"/>
      <c r="ED149" s="34"/>
      <c r="EE149" s="34"/>
    </row>
    <row r="150" spans="129:135" ht="6" customHeight="1">
      <c r="DY150" s="34"/>
      <c r="DZ150" s="34"/>
      <c r="EA150" s="34"/>
      <c r="EB150" s="34"/>
      <c r="EC150" s="34"/>
      <c r="ED150" s="34"/>
      <c r="EE150" s="34"/>
    </row>
    <row r="151" spans="129:135" ht="6" customHeight="1">
      <c r="DY151" s="34"/>
      <c r="DZ151" s="34"/>
      <c r="EA151" s="34"/>
      <c r="EB151" s="34"/>
      <c r="EC151" s="34"/>
      <c r="ED151" s="34"/>
      <c r="EE151" s="34"/>
    </row>
    <row r="152" spans="129:135" ht="6" customHeight="1">
      <c r="DY152" s="34"/>
      <c r="DZ152" s="34"/>
      <c r="EA152" s="34"/>
      <c r="EB152" s="34"/>
      <c r="EC152" s="34"/>
      <c r="ED152" s="34"/>
      <c r="EE152" s="34"/>
    </row>
    <row r="153" spans="129:135" ht="6" customHeight="1">
      <c r="DY153" s="34"/>
      <c r="DZ153" s="34"/>
      <c r="EA153" s="34"/>
      <c r="EB153" s="34"/>
      <c r="EC153" s="34"/>
      <c r="ED153" s="34"/>
      <c r="EE153" s="34"/>
    </row>
    <row r="154" spans="129:135" ht="6" customHeight="1">
      <c r="DY154" s="34"/>
      <c r="DZ154" s="34"/>
      <c r="EA154" s="34"/>
      <c r="EB154" s="34"/>
      <c r="EC154" s="34"/>
      <c r="ED154" s="34"/>
      <c r="EE154" s="34"/>
    </row>
    <row r="155" spans="129:135" ht="6" customHeight="1">
      <c r="DY155" s="34"/>
      <c r="DZ155" s="34"/>
      <c r="EA155" s="34"/>
      <c r="EB155" s="34"/>
      <c r="EC155" s="34"/>
      <c r="ED155" s="34"/>
      <c r="EE155" s="34"/>
    </row>
    <row r="156" spans="129:135" ht="6" customHeight="1">
      <c r="DY156" s="34"/>
      <c r="DZ156" s="34"/>
      <c r="EA156" s="34"/>
      <c r="EB156" s="34"/>
      <c r="EC156" s="34"/>
      <c r="ED156" s="34"/>
      <c r="EE156" s="34"/>
    </row>
    <row r="157" spans="129:135" ht="6" customHeight="1">
      <c r="DY157" s="34"/>
      <c r="DZ157" s="34"/>
      <c r="EA157" s="34"/>
      <c r="EB157" s="34"/>
      <c r="EC157" s="34"/>
      <c r="ED157" s="34"/>
      <c r="EE157" s="34"/>
    </row>
    <row r="158" spans="129:135" ht="6" customHeight="1">
      <c r="DY158" s="34"/>
      <c r="DZ158" s="34"/>
      <c r="EA158" s="34"/>
      <c r="EB158" s="34"/>
      <c r="EC158" s="34"/>
      <c r="ED158" s="34"/>
      <c r="EE158" s="34"/>
    </row>
    <row r="159" spans="129:135" ht="6" customHeight="1">
      <c r="DY159" s="34"/>
      <c r="DZ159" s="34"/>
      <c r="EA159" s="34"/>
      <c r="EB159" s="34"/>
      <c r="EC159" s="34"/>
      <c r="ED159" s="34"/>
      <c r="EE159" s="34"/>
    </row>
    <row r="160" spans="129:135" ht="6" customHeight="1">
      <c r="DY160" s="34"/>
      <c r="DZ160" s="34"/>
      <c r="EA160" s="34"/>
      <c r="EB160" s="34"/>
      <c r="EC160" s="34"/>
      <c r="ED160" s="34"/>
      <c r="EE160" s="34"/>
    </row>
    <row r="161" spans="123:152" ht="6" customHeight="1">
      <c r="DY161" s="34"/>
      <c r="DZ161" s="34"/>
      <c r="EA161" s="34"/>
      <c r="EB161" s="34"/>
      <c r="EC161" s="34"/>
      <c r="ED161" s="34"/>
      <c r="EE161" s="34"/>
    </row>
    <row r="162" spans="123:152" ht="6" customHeight="1">
      <c r="DY162" s="34"/>
      <c r="DZ162" s="34"/>
      <c r="EA162" s="34"/>
      <c r="EB162" s="34"/>
      <c r="EC162" s="34"/>
      <c r="ED162" s="34"/>
      <c r="EE162" s="34"/>
    </row>
    <row r="163" spans="123:152" ht="6" customHeight="1">
      <c r="DY163" s="34"/>
      <c r="DZ163" s="34"/>
      <c r="EA163" s="34"/>
      <c r="EB163" s="34"/>
      <c r="EC163" s="34"/>
      <c r="ED163" s="34"/>
      <c r="EE163" s="34"/>
    </row>
    <row r="164" spans="123:152" ht="6" customHeight="1">
      <c r="DY164" s="34"/>
      <c r="DZ164" s="34"/>
      <c r="EA164" s="34"/>
      <c r="EB164" s="34"/>
      <c r="EC164" s="34"/>
      <c r="ED164" s="34"/>
      <c r="EE164" s="34"/>
    </row>
    <row r="165" spans="123:152" ht="6" customHeight="1">
      <c r="DY165" s="34"/>
      <c r="DZ165" s="34"/>
      <c r="EA165" s="34"/>
      <c r="EB165" s="34"/>
      <c r="EC165" s="34"/>
      <c r="ED165" s="34"/>
      <c r="EE165" s="34"/>
    </row>
    <row r="166" spans="123:152" ht="6" customHeight="1">
      <c r="DS166" s="32"/>
      <c r="DT166" s="32"/>
      <c r="DU166" s="32"/>
      <c r="DV166" s="32"/>
      <c r="DW166" s="32"/>
      <c r="DX166" s="32"/>
      <c r="EN166" s="36"/>
      <c r="EO166" s="36"/>
      <c r="EP166" s="36"/>
      <c r="EQ166" s="36"/>
      <c r="ER166" s="36"/>
      <c r="ES166" s="36"/>
      <c r="ET166" s="36"/>
      <c r="EU166" s="36"/>
      <c r="EV166" s="36"/>
    </row>
    <row r="167" spans="123:152" ht="6" customHeight="1">
      <c r="DS167" s="32"/>
      <c r="DT167" s="32"/>
      <c r="DU167" s="32"/>
      <c r="DV167" s="32"/>
      <c r="DW167" s="32"/>
      <c r="DX167" s="32"/>
      <c r="EN167" s="36"/>
      <c r="EO167" s="36"/>
      <c r="EP167" s="36"/>
      <c r="EQ167" s="36"/>
      <c r="ER167" s="36"/>
      <c r="ES167" s="36"/>
      <c r="ET167" s="36"/>
      <c r="EU167" s="36"/>
      <c r="EV167" s="36"/>
    </row>
    <row r="168" spans="123:152" ht="6" customHeight="1">
      <c r="DS168" s="32"/>
      <c r="DT168" s="32"/>
      <c r="DU168" s="32"/>
      <c r="DV168" s="32"/>
      <c r="DW168" s="32"/>
      <c r="DX168" s="32"/>
      <c r="DY168" s="89" t="str">
        <f>成績入力!C1</f>
        <v>優　勝</v>
      </c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78"/>
      <c r="EK168" s="78"/>
      <c r="EL168" s="78"/>
      <c r="EN168" s="36"/>
      <c r="EO168" s="36"/>
      <c r="EP168" s="36"/>
      <c r="EQ168" s="36"/>
      <c r="ER168" s="36"/>
      <c r="ES168" s="36"/>
      <c r="ET168" s="36"/>
      <c r="EU168" s="36"/>
      <c r="EV168" s="36"/>
    </row>
    <row r="169" spans="123:152" ht="6" customHeight="1">
      <c r="DS169" s="32"/>
      <c r="DT169" s="32"/>
      <c r="DU169" s="32"/>
      <c r="DV169" s="32"/>
      <c r="DW169" s="32"/>
      <c r="DX169" s="32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78"/>
      <c r="EK169" s="78"/>
      <c r="EL169" s="78"/>
      <c r="EN169" s="36"/>
      <c r="EO169" s="36"/>
      <c r="EP169" s="36"/>
      <c r="EQ169" s="36"/>
      <c r="ER169" s="36"/>
      <c r="ES169" s="36"/>
      <c r="ET169" s="36"/>
      <c r="EU169" s="36"/>
      <c r="EV169" s="36"/>
    </row>
    <row r="170" spans="123:152" ht="6" customHeight="1">
      <c r="DS170" s="32"/>
      <c r="DT170" s="32"/>
      <c r="DU170" s="32"/>
      <c r="DV170" s="32"/>
      <c r="DW170" s="32"/>
      <c r="DX170" s="32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78"/>
      <c r="EK170" s="78"/>
      <c r="EL170" s="78"/>
    </row>
    <row r="171" spans="123:152" ht="6" customHeight="1">
      <c r="DS171" s="32"/>
      <c r="DT171" s="32"/>
      <c r="DU171" s="32"/>
      <c r="DV171" s="32"/>
      <c r="DW171" s="32"/>
      <c r="DX171" s="32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78"/>
      <c r="EK171" s="78"/>
      <c r="EL171" s="78"/>
      <c r="EM171" s="34"/>
      <c r="EN171" s="90" t="str">
        <f>EN36</f>
        <v>組手団体戦 小学生 道場対抗</v>
      </c>
      <c r="EO171" s="90"/>
      <c r="EP171" s="90"/>
      <c r="EQ171" s="90"/>
      <c r="ER171" s="90"/>
      <c r="ES171" s="90"/>
      <c r="ET171" s="90"/>
      <c r="EU171" s="90"/>
      <c r="EV171" s="90"/>
    </row>
    <row r="172" spans="123:152" ht="6" customHeight="1">
      <c r="DS172" s="32"/>
      <c r="DT172" s="32"/>
      <c r="DU172" s="32"/>
      <c r="DV172" s="32"/>
      <c r="DW172" s="32"/>
      <c r="DX172" s="32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78"/>
      <c r="EK172" s="78"/>
      <c r="EL172" s="78"/>
      <c r="EM172" s="34"/>
      <c r="EN172" s="90"/>
      <c r="EO172" s="90"/>
      <c r="EP172" s="90"/>
      <c r="EQ172" s="90"/>
      <c r="ER172" s="90"/>
      <c r="ES172" s="90"/>
      <c r="ET172" s="90"/>
      <c r="EU172" s="90"/>
      <c r="EV172" s="90"/>
    </row>
    <row r="173" spans="123:152" ht="6" customHeight="1">
      <c r="DS173" s="32"/>
      <c r="DT173" s="32"/>
      <c r="DU173" s="32"/>
      <c r="DV173" s="32"/>
      <c r="DW173" s="32"/>
      <c r="DX173" s="32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78"/>
      <c r="EK173" s="78"/>
      <c r="EL173" s="78"/>
      <c r="EM173" s="34"/>
      <c r="EN173" s="90"/>
      <c r="EO173" s="90"/>
      <c r="EP173" s="90"/>
      <c r="EQ173" s="90"/>
      <c r="ER173" s="90"/>
      <c r="ES173" s="90"/>
      <c r="ET173" s="90"/>
      <c r="EU173" s="90"/>
      <c r="EV173" s="90"/>
    </row>
    <row r="174" spans="123:152" ht="6" customHeight="1">
      <c r="DS174" s="32"/>
      <c r="DT174" s="32"/>
      <c r="DU174" s="32"/>
      <c r="DV174" s="32"/>
      <c r="DW174" s="32"/>
      <c r="DX174" s="32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78"/>
      <c r="EK174" s="78"/>
      <c r="EL174" s="78"/>
      <c r="EM174" s="34"/>
      <c r="EN174" s="90"/>
      <c r="EO174" s="90"/>
      <c r="EP174" s="90"/>
      <c r="EQ174" s="90"/>
      <c r="ER174" s="90"/>
      <c r="ES174" s="90"/>
      <c r="ET174" s="90"/>
      <c r="EU174" s="90"/>
      <c r="EV174" s="90"/>
    </row>
    <row r="175" spans="123:152" ht="6" customHeight="1">
      <c r="DS175" s="32"/>
      <c r="DT175" s="32"/>
      <c r="DU175" s="32"/>
      <c r="DV175" s="32"/>
      <c r="DW175" s="32"/>
      <c r="DX175" s="32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78"/>
      <c r="EK175" s="78"/>
      <c r="EL175" s="78"/>
      <c r="EM175" s="34"/>
      <c r="EN175" s="90"/>
      <c r="EO175" s="90"/>
      <c r="EP175" s="90"/>
      <c r="EQ175" s="90"/>
      <c r="ER175" s="90"/>
      <c r="ES175" s="90"/>
      <c r="ET175" s="90"/>
      <c r="EU175" s="90"/>
      <c r="EV175" s="90"/>
    </row>
    <row r="176" spans="123:152" ht="6" customHeight="1">
      <c r="DS176" s="32"/>
      <c r="DT176" s="32"/>
      <c r="DU176" s="32"/>
      <c r="DV176" s="32"/>
      <c r="DW176" s="32"/>
      <c r="DX176" s="32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78"/>
      <c r="EK176" s="78"/>
      <c r="EL176" s="78"/>
      <c r="EM176" s="34"/>
      <c r="EN176" s="90"/>
      <c r="EO176" s="90"/>
      <c r="EP176" s="90"/>
      <c r="EQ176" s="90"/>
      <c r="ER176" s="90"/>
      <c r="ES176" s="90"/>
      <c r="ET176" s="90"/>
      <c r="EU176" s="90"/>
      <c r="EV176" s="90"/>
    </row>
    <row r="177" spans="115:152" ht="6" customHeight="1">
      <c r="DS177" s="32"/>
      <c r="DT177" s="32"/>
      <c r="DU177" s="32"/>
      <c r="DV177" s="32"/>
      <c r="DW177" s="32"/>
      <c r="DX177" s="32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78"/>
      <c r="EK177" s="78"/>
      <c r="EL177" s="78"/>
      <c r="EM177" s="34"/>
      <c r="EN177" s="90"/>
      <c r="EO177" s="90"/>
      <c r="EP177" s="90"/>
      <c r="EQ177" s="90"/>
      <c r="ER177" s="90"/>
      <c r="ES177" s="90"/>
      <c r="ET177" s="90"/>
      <c r="EU177" s="90"/>
      <c r="EV177" s="90"/>
    </row>
    <row r="178" spans="115:152" ht="6" customHeight="1">
      <c r="DS178" s="32"/>
      <c r="DT178" s="32"/>
      <c r="DU178" s="32"/>
      <c r="DV178" s="32"/>
      <c r="DW178" s="32"/>
      <c r="DX178" s="32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78"/>
      <c r="EK178" s="78"/>
      <c r="EL178" s="78"/>
      <c r="EM178" s="34"/>
      <c r="EN178" s="90"/>
      <c r="EO178" s="90"/>
      <c r="EP178" s="90"/>
      <c r="EQ178" s="90"/>
      <c r="ER178" s="90"/>
      <c r="ES178" s="90"/>
      <c r="ET178" s="90"/>
      <c r="EU178" s="90"/>
      <c r="EV178" s="90"/>
    </row>
    <row r="179" spans="115:152" ht="6" customHeight="1">
      <c r="DS179" s="32"/>
      <c r="DT179" s="32"/>
      <c r="DU179" s="32"/>
      <c r="DV179" s="32"/>
      <c r="DW179" s="32"/>
      <c r="DX179" s="32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78"/>
      <c r="EK179" s="78"/>
      <c r="EL179" s="78"/>
      <c r="EM179" s="34"/>
      <c r="EN179" s="90"/>
      <c r="EO179" s="90"/>
      <c r="EP179" s="90"/>
      <c r="EQ179" s="90"/>
      <c r="ER179" s="90"/>
      <c r="ES179" s="90"/>
      <c r="ET179" s="90"/>
      <c r="EU179" s="90"/>
      <c r="EV179" s="90"/>
    </row>
    <row r="180" spans="115:152" ht="6" customHeight="1">
      <c r="DS180" s="32"/>
      <c r="DT180" s="32"/>
      <c r="DU180" s="32"/>
      <c r="DV180" s="32"/>
      <c r="DW180" s="32"/>
      <c r="DX180" s="32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78"/>
      <c r="EK180" s="78"/>
      <c r="EL180" s="78"/>
      <c r="EM180" s="34"/>
      <c r="EN180" s="90"/>
      <c r="EO180" s="90"/>
      <c r="EP180" s="90"/>
      <c r="EQ180" s="90"/>
      <c r="ER180" s="90"/>
      <c r="ES180" s="90"/>
      <c r="ET180" s="90"/>
      <c r="EU180" s="90"/>
      <c r="EV180" s="90"/>
    </row>
    <row r="181" spans="115:152" ht="6" customHeight="1">
      <c r="DS181" s="32"/>
      <c r="DT181" s="32"/>
      <c r="DU181" s="32"/>
      <c r="DV181" s="32"/>
      <c r="DW181" s="32"/>
      <c r="DX181" s="32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78"/>
      <c r="EK181" s="78"/>
      <c r="EL181" s="78"/>
      <c r="EM181" s="34"/>
      <c r="EN181" s="90"/>
      <c r="EO181" s="90"/>
      <c r="EP181" s="90"/>
      <c r="EQ181" s="90"/>
      <c r="ER181" s="90"/>
      <c r="ES181" s="90"/>
      <c r="ET181" s="90"/>
      <c r="EU181" s="90"/>
      <c r="EV181" s="90"/>
    </row>
    <row r="182" spans="115:152" ht="6" customHeight="1">
      <c r="DS182" s="32"/>
      <c r="DT182" s="32"/>
      <c r="DU182" s="32"/>
      <c r="DV182" s="32"/>
      <c r="DW182" s="32"/>
      <c r="DX182" s="32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78"/>
      <c r="EK182" s="78"/>
      <c r="EL182" s="78"/>
      <c r="EM182" s="34"/>
      <c r="EN182" s="90"/>
      <c r="EO182" s="90"/>
      <c r="EP182" s="90"/>
      <c r="EQ182" s="90"/>
      <c r="ER182" s="90"/>
      <c r="ES182" s="90"/>
      <c r="ET182" s="90"/>
      <c r="EU182" s="90"/>
      <c r="EV182" s="90"/>
    </row>
    <row r="183" spans="115:152" ht="6" customHeight="1">
      <c r="DS183" s="32"/>
      <c r="DT183" s="32"/>
      <c r="DU183" s="32"/>
      <c r="DV183" s="32"/>
      <c r="DW183" s="32"/>
      <c r="DX183" s="32"/>
      <c r="DY183" s="89"/>
      <c r="DZ183" s="89"/>
      <c r="EA183" s="89"/>
      <c r="EB183" s="89"/>
      <c r="EC183" s="89"/>
      <c r="ED183" s="89"/>
      <c r="EE183" s="89"/>
      <c r="EF183" s="89"/>
      <c r="EG183" s="89"/>
      <c r="EH183" s="89"/>
      <c r="EI183" s="89"/>
      <c r="EJ183" s="78"/>
      <c r="EK183" s="78"/>
      <c r="EL183" s="78"/>
      <c r="EM183" s="34"/>
      <c r="EN183" s="90"/>
      <c r="EO183" s="90"/>
      <c r="EP183" s="90"/>
      <c r="EQ183" s="90"/>
      <c r="ER183" s="90"/>
      <c r="ES183" s="90"/>
      <c r="ET183" s="90"/>
      <c r="EU183" s="90"/>
      <c r="EV183" s="90"/>
    </row>
    <row r="184" spans="115:152" ht="6" customHeight="1">
      <c r="DS184" s="32"/>
      <c r="DT184" s="32"/>
      <c r="DU184" s="32"/>
      <c r="DV184" s="32"/>
      <c r="DW184" s="32"/>
      <c r="DX184" s="32"/>
      <c r="DY184" s="89"/>
      <c r="DZ184" s="89"/>
      <c r="EA184" s="89"/>
      <c r="EB184" s="89"/>
      <c r="EC184" s="89"/>
      <c r="ED184" s="89"/>
      <c r="EE184" s="89"/>
      <c r="EF184" s="89"/>
      <c r="EG184" s="89"/>
      <c r="EH184" s="89"/>
      <c r="EI184" s="89"/>
      <c r="EJ184" s="78"/>
      <c r="EK184" s="78"/>
      <c r="EL184" s="78"/>
      <c r="EM184" s="34"/>
      <c r="EN184" s="90"/>
      <c r="EO184" s="90"/>
      <c r="EP184" s="90"/>
      <c r="EQ184" s="90"/>
      <c r="ER184" s="90"/>
      <c r="ES184" s="90"/>
      <c r="ET184" s="90"/>
      <c r="EU184" s="90"/>
      <c r="EV184" s="90"/>
    </row>
    <row r="185" spans="115:152" ht="6" customHeight="1">
      <c r="DS185" s="32"/>
      <c r="DT185" s="32"/>
      <c r="DU185" s="32"/>
      <c r="DV185" s="32"/>
      <c r="DW185" s="32"/>
      <c r="DX185" s="32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78"/>
      <c r="EK185" s="78"/>
      <c r="EL185" s="78"/>
      <c r="EM185" s="34"/>
      <c r="EN185" s="90"/>
      <c r="EO185" s="90"/>
      <c r="EP185" s="90"/>
      <c r="EQ185" s="90"/>
      <c r="ER185" s="90"/>
      <c r="ES185" s="90"/>
      <c r="ET185" s="90"/>
      <c r="EU185" s="90"/>
      <c r="EV185" s="90"/>
    </row>
    <row r="186" spans="115:152" ht="6" customHeight="1">
      <c r="DS186" s="32"/>
      <c r="DT186" s="32"/>
      <c r="DU186" s="32"/>
      <c r="DV186" s="32"/>
      <c r="DW186" s="32"/>
      <c r="DX186" s="32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78"/>
      <c r="EK186" s="78"/>
      <c r="EL186" s="78"/>
      <c r="EM186" s="34"/>
      <c r="EN186" s="90"/>
      <c r="EO186" s="90"/>
      <c r="EP186" s="90"/>
      <c r="EQ186" s="90"/>
      <c r="ER186" s="90"/>
      <c r="ES186" s="90"/>
      <c r="ET186" s="90"/>
      <c r="EU186" s="90"/>
      <c r="EV186" s="90"/>
    </row>
    <row r="187" spans="115:152" ht="6" customHeight="1">
      <c r="DK187" s="35"/>
      <c r="DL187" s="35"/>
      <c r="DM187" s="35"/>
      <c r="DN187" s="35"/>
      <c r="DO187" s="35"/>
      <c r="DP187" s="35"/>
      <c r="DS187" s="32"/>
      <c r="DT187" s="32"/>
      <c r="DU187" s="32"/>
      <c r="DV187" s="32"/>
      <c r="DW187" s="32"/>
      <c r="DX187" s="32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78"/>
      <c r="EK187" s="78"/>
      <c r="EL187" s="78"/>
      <c r="EM187" s="34"/>
      <c r="EN187" s="90"/>
      <c r="EO187" s="90"/>
      <c r="EP187" s="90"/>
      <c r="EQ187" s="90"/>
      <c r="ER187" s="90"/>
      <c r="ES187" s="90"/>
      <c r="ET187" s="90"/>
      <c r="EU187" s="90"/>
      <c r="EV187" s="90"/>
    </row>
    <row r="188" spans="115:152" ht="6" customHeight="1">
      <c r="DK188" s="35"/>
      <c r="DL188" s="35"/>
      <c r="DM188" s="35"/>
      <c r="DN188" s="35"/>
      <c r="DO188" s="35"/>
      <c r="DP188" s="35"/>
      <c r="DS188" s="32"/>
      <c r="DT188" s="32"/>
      <c r="DU188" s="32"/>
      <c r="DV188" s="32"/>
      <c r="DW188" s="32"/>
      <c r="DX188" s="32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78"/>
      <c r="EK188" s="78"/>
      <c r="EL188" s="78"/>
      <c r="EM188" s="34"/>
      <c r="EN188" s="90"/>
      <c r="EO188" s="90"/>
      <c r="EP188" s="90"/>
      <c r="EQ188" s="90"/>
      <c r="ER188" s="90"/>
      <c r="ES188" s="90"/>
      <c r="ET188" s="90"/>
      <c r="EU188" s="90"/>
      <c r="EV188" s="90"/>
    </row>
    <row r="189" spans="115:152" ht="6" customHeight="1">
      <c r="DK189" s="35"/>
      <c r="DL189" s="35"/>
      <c r="DM189" s="35"/>
      <c r="DN189" s="35"/>
      <c r="DO189" s="35"/>
      <c r="DP189" s="35"/>
      <c r="DS189" s="32"/>
      <c r="DT189" s="32"/>
      <c r="DU189" s="32"/>
      <c r="DV189" s="32"/>
      <c r="DW189" s="32"/>
      <c r="DX189" s="32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78"/>
      <c r="EK189" s="78"/>
      <c r="EL189" s="78"/>
      <c r="EM189" s="34"/>
      <c r="EN189" s="90"/>
      <c r="EO189" s="90"/>
      <c r="EP189" s="90"/>
      <c r="EQ189" s="90"/>
      <c r="ER189" s="90"/>
      <c r="ES189" s="90"/>
      <c r="ET189" s="90"/>
      <c r="EU189" s="90"/>
      <c r="EV189" s="90"/>
    </row>
    <row r="190" spans="115:152" ht="6" customHeight="1">
      <c r="DK190" s="35"/>
      <c r="DL190" s="35"/>
      <c r="DM190" s="35"/>
      <c r="DN190" s="35"/>
      <c r="DO190" s="35"/>
      <c r="DP190" s="35"/>
      <c r="DS190" s="32"/>
      <c r="DT190" s="32"/>
      <c r="DU190" s="32"/>
      <c r="DV190" s="32"/>
      <c r="DW190" s="32"/>
      <c r="DX190" s="32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78"/>
      <c r="EK190" s="78"/>
      <c r="EL190" s="78"/>
      <c r="EM190" s="34"/>
      <c r="EN190" s="90"/>
      <c r="EO190" s="90"/>
      <c r="EP190" s="90"/>
      <c r="EQ190" s="90"/>
      <c r="ER190" s="90"/>
      <c r="ES190" s="90"/>
      <c r="ET190" s="90"/>
      <c r="EU190" s="90"/>
      <c r="EV190" s="90"/>
    </row>
    <row r="191" spans="115:152" ht="6" customHeight="1">
      <c r="DK191" s="35"/>
      <c r="DL191" s="35"/>
      <c r="DM191" s="35"/>
      <c r="DN191" s="35"/>
      <c r="DO191" s="35"/>
      <c r="DP191" s="35"/>
      <c r="DS191" s="32"/>
      <c r="DT191" s="32"/>
      <c r="DU191" s="32"/>
      <c r="DV191" s="32"/>
      <c r="DW191" s="32"/>
      <c r="DX191" s="32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78"/>
      <c r="EK191" s="78"/>
      <c r="EL191" s="78"/>
      <c r="EM191" s="34"/>
      <c r="EN191" s="90"/>
      <c r="EO191" s="90"/>
      <c r="EP191" s="90"/>
      <c r="EQ191" s="90"/>
      <c r="ER191" s="90"/>
      <c r="ES191" s="90"/>
      <c r="ET191" s="90"/>
      <c r="EU191" s="90"/>
      <c r="EV191" s="90"/>
    </row>
    <row r="192" spans="115:152" ht="6" customHeight="1">
      <c r="DK192" s="35"/>
      <c r="DL192" s="35"/>
      <c r="DM192" s="35"/>
      <c r="DN192" s="35"/>
      <c r="DO192" s="35"/>
      <c r="DP192" s="35"/>
      <c r="DS192" s="32"/>
      <c r="DT192" s="32"/>
      <c r="DU192" s="32"/>
      <c r="DV192" s="32"/>
      <c r="DW192" s="32"/>
      <c r="DX192" s="32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78"/>
      <c r="EK192" s="78"/>
      <c r="EL192" s="78"/>
      <c r="EM192" s="34"/>
      <c r="EN192" s="90"/>
      <c r="EO192" s="90"/>
      <c r="EP192" s="90"/>
      <c r="EQ192" s="90"/>
      <c r="ER192" s="90"/>
      <c r="ES192" s="90"/>
      <c r="ET192" s="90"/>
      <c r="EU192" s="90"/>
      <c r="EV192" s="90"/>
    </row>
    <row r="193" spans="115:152" ht="6" customHeight="1">
      <c r="DK193" s="35"/>
      <c r="DL193" s="35"/>
      <c r="DM193" s="35"/>
      <c r="DN193" s="35"/>
      <c r="DO193" s="35"/>
      <c r="DP193" s="35"/>
      <c r="DS193" s="32"/>
      <c r="DT193" s="32"/>
      <c r="DU193" s="32"/>
      <c r="DV193" s="32"/>
      <c r="DW193" s="32"/>
      <c r="DX193" s="32"/>
      <c r="DY193" s="89"/>
      <c r="DZ193" s="89"/>
      <c r="EA193" s="89"/>
      <c r="EB193" s="89"/>
      <c r="EC193" s="89"/>
      <c r="ED193" s="89"/>
      <c r="EE193" s="89"/>
      <c r="EF193" s="89"/>
      <c r="EG193" s="89"/>
      <c r="EH193" s="89"/>
      <c r="EI193" s="89"/>
      <c r="EJ193" s="78"/>
      <c r="EK193" s="78"/>
      <c r="EL193" s="78"/>
      <c r="EM193" s="34"/>
      <c r="EN193" s="90"/>
      <c r="EO193" s="90"/>
      <c r="EP193" s="90"/>
      <c r="EQ193" s="90"/>
      <c r="ER193" s="90"/>
      <c r="ES193" s="90"/>
      <c r="ET193" s="90"/>
      <c r="EU193" s="90"/>
      <c r="EV193" s="90"/>
    </row>
    <row r="194" spans="115:152" ht="6" customHeight="1">
      <c r="DK194" s="35"/>
      <c r="DL194" s="35"/>
      <c r="DM194" s="35"/>
      <c r="DN194" s="35"/>
      <c r="DO194" s="35"/>
      <c r="DP194" s="35"/>
      <c r="DS194" s="32"/>
      <c r="DT194" s="32"/>
      <c r="DU194" s="32"/>
      <c r="DV194" s="32"/>
      <c r="DW194" s="32"/>
      <c r="DX194" s="32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78"/>
      <c r="EK194" s="78"/>
      <c r="EL194" s="78"/>
      <c r="EM194" s="34"/>
      <c r="EN194" s="90"/>
      <c r="EO194" s="90"/>
      <c r="EP194" s="90"/>
      <c r="EQ194" s="90"/>
      <c r="ER194" s="90"/>
      <c r="ES194" s="90"/>
      <c r="ET194" s="90"/>
      <c r="EU194" s="90"/>
      <c r="EV194" s="90"/>
    </row>
    <row r="195" spans="115:152" ht="6" customHeight="1">
      <c r="DK195" s="35"/>
      <c r="DL195" s="35"/>
      <c r="DM195" s="35"/>
      <c r="DN195" s="35"/>
      <c r="DO195" s="35"/>
      <c r="DP195" s="35"/>
      <c r="DS195" s="32"/>
      <c r="DT195" s="32"/>
      <c r="DU195" s="32"/>
      <c r="DV195" s="32"/>
      <c r="DW195" s="32"/>
      <c r="DX195" s="32"/>
      <c r="DY195" s="89"/>
      <c r="DZ195" s="89"/>
      <c r="EA195" s="89"/>
      <c r="EB195" s="89"/>
      <c r="EC195" s="89"/>
      <c r="ED195" s="89"/>
      <c r="EE195" s="89"/>
      <c r="EF195" s="89"/>
      <c r="EG195" s="89"/>
      <c r="EH195" s="89"/>
      <c r="EI195" s="89"/>
      <c r="EJ195" s="78"/>
      <c r="EK195" s="78"/>
      <c r="EL195" s="78"/>
      <c r="EM195" s="34"/>
      <c r="EN195" s="90"/>
      <c r="EO195" s="90"/>
      <c r="EP195" s="90"/>
      <c r="EQ195" s="90"/>
      <c r="ER195" s="90"/>
      <c r="ES195" s="90"/>
      <c r="ET195" s="90"/>
      <c r="EU195" s="90"/>
      <c r="EV195" s="90"/>
    </row>
    <row r="196" spans="115:152" ht="6" customHeight="1">
      <c r="DK196" s="35"/>
      <c r="DL196" s="35"/>
      <c r="DM196" s="35"/>
      <c r="DN196" s="35"/>
      <c r="DO196" s="35"/>
      <c r="DP196" s="35"/>
      <c r="DS196" s="32"/>
      <c r="DT196" s="32"/>
      <c r="DU196" s="32"/>
      <c r="DV196" s="32"/>
      <c r="DW196" s="32"/>
      <c r="DX196" s="32"/>
      <c r="DY196" s="89"/>
      <c r="DZ196" s="89"/>
      <c r="EA196" s="89"/>
      <c r="EB196" s="89"/>
      <c r="EC196" s="89"/>
      <c r="ED196" s="89"/>
      <c r="EE196" s="89"/>
      <c r="EF196" s="89"/>
      <c r="EG196" s="89"/>
      <c r="EH196" s="89"/>
      <c r="EI196" s="89"/>
      <c r="EJ196" s="78"/>
      <c r="EK196" s="78"/>
      <c r="EL196" s="78"/>
      <c r="EM196" s="34"/>
      <c r="EN196" s="90"/>
      <c r="EO196" s="90"/>
      <c r="EP196" s="90"/>
      <c r="EQ196" s="90"/>
      <c r="ER196" s="90"/>
      <c r="ES196" s="90"/>
      <c r="ET196" s="90"/>
      <c r="EU196" s="90"/>
      <c r="EV196" s="90"/>
    </row>
    <row r="197" spans="115:152" ht="6" customHeight="1">
      <c r="DK197" s="35"/>
      <c r="DL197" s="35"/>
      <c r="DM197" s="35"/>
      <c r="DN197" s="35"/>
      <c r="DO197" s="35"/>
      <c r="DP197" s="35"/>
      <c r="DS197" s="32"/>
      <c r="DT197" s="32"/>
      <c r="DU197" s="32"/>
      <c r="DV197" s="32"/>
      <c r="DW197" s="32"/>
      <c r="DX197" s="32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78"/>
      <c r="EK197" s="78"/>
      <c r="EL197" s="78"/>
      <c r="EM197" s="34"/>
      <c r="EN197" s="90"/>
      <c r="EO197" s="90"/>
      <c r="EP197" s="90"/>
      <c r="EQ197" s="90"/>
      <c r="ER197" s="90"/>
      <c r="ES197" s="90"/>
      <c r="ET197" s="90"/>
      <c r="EU197" s="90"/>
      <c r="EV197" s="90"/>
    </row>
    <row r="198" spans="115:152" ht="6" customHeight="1">
      <c r="DK198" s="35"/>
      <c r="DL198" s="35"/>
      <c r="DM198" s="35"/>
      <c r="DN198" s="35"/>
      <c r="DO198" s="35"/>
      <c r="DP198" s="35"/>
      <c r="DS198" s="32"/>
      <c r="DT198" s="32"/>
      <c r="DU198" s="32"/>
      <c r="DV198" s="32"/>
      <c r="DW198" s="32"/>
      <c r="DX198" s="32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78"/>
      <c r="EK198" s="78"/>
      <c r="EL198" s="78"/>
      <c r="EM198" s="34"/>
      <c r="EN198" s="90"/>
      <c r="EO198" s="90"/>
      <c r="EP198" s="90"/>
      <c r="EQ198" s="90"/>
      <c r="ER198" s="90"/>
      <c r="ES198" s="90"/>
      <c r="ET198" s="90"/>
      <c r="EU198" s="90"/>
      <c r="EV198" s="90"/>
    </row>
    <row r="199" spans="115:152" ht="6" customHeight="1">
      <c r="DK199" s="35"/>
      <c r="DL199" s="35"/>
      <c r="DM199" s="35"/>
      <c r="DN199" s="35"/>
      <c r="DO199" s="35"/>
      <c r="DP199" s="35"/>
      <c r="DS199" s="32"/>
      <c r="DT199" s="32"/>
      <c r="DU199" s="32"/>
      <c r="DV199" s="32"/>
      <c r="DW199" s="32"/>
      <c r="DX199" s="32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78"/>
      <c r="EK199" s="78"/>
      <c r="EL199" s="78"/>
      <c r="EM199" s="34"/>
      <c r="EN199" s="90"/>
      <c r="EO199" s="90"/>
      <c r="EP199" s="90"/>
      <c r="EQ199" s="90"/>
      <c r="ER199" s="90"/>
      <c r="ES199" s="90"/>
      <c r="ET199" s="90"/>
      <c r="EU199" s="90"/>
      <c r="EV199" s="90"/>
    </row>
    <row r="200" spans="115:152" ht="6" customHeight="1">
      <c r="DK200" s="35"/>
      <c r="DL200" s="35"/>
      <c r="DM200" s="35"/>
      <c r="DN200" s="35"/>
      <c r="DO200" s="35"/>
      <c r="DP200" s="35"/>
      <c r="DS200" s="32"/>
      <c r="DT200" s="32"/>
      <c r="DU200" s="32"/>
      <c r="DV200" s="32"/>
      <c r="DW200" s="32"/>
      <c r="DX200" s="32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78"/>
      <c r="EK200" s="78"/>
      <c r="EL200" s="78"/>
      <c r="EM200" s="34"/>
      <c r="EN200" s="90"/>
      <c r="EO200" s="90"/>
      <c r="EP200" s="90"/>
      <c r="EQ200" s="90"/>
      <c r="ER200" s="90"/>
      <c r="ES200" s="90"/>
      <c r="ET200" s="90"/>
      <c r="EU200" s="90"/>
      <c r="EV200" s="90"/>
    </row>
    <row r="201" spans="115:152" ht="6" customHeight="1">
      <c r="DK201" s="35"/>
      <c r="DL201" s="35"/>
      <c r="DM201" s="35"/>
      <c r="DN201" s="35"/>
      <c r="DO201" s="35"/>
      <c r="DP201" s="35"/>
      <c r="DS201" s="32"/>
      <c r="DT201" s="32"/>
      <c r="DU201" s="32"/>
      <c r="DV201" s="32"/>
      <c r="DW201" s="32"/>
      <c r="DX201" s="32"/>
      <c r="DY201" s="89"/>
      <c r="DZ201" s="89"/>
      <c r="EA201" s="89"/>
      <c r="EB201" s="89"/>
      <c r="EC201" s="89"/>
      <c r="ED201" s="89"/>
      <c r="EE201" s="89"/>
      <c r="EF201" s="89"/>
      <c r="EG201" s="89"/>
      <c r="EH201" s="89"/>
      <c r="EI201" s="89"/>
      <c r="EJ201" s="78"/>
      <c r="EK201" s="78"/>
      <c r="EL201" s="78"/>
      <c r="EM201" s="34"/>
      <c r="EN201" s="90"/>
      <c r="EO201" s="90"/>
      <c r="EP201" s="90"/>
      <c r="EQ201" s="90"/>
      <c r="ER201" s="90"/>
      <c r="ES201" s="90"/>
      <c r="ET201" s="90"/>
      <c r="EU201" s="90"/>
      <c r="EV201" s="90"/>
    </row>
    <row r="202" spans="115:152" ht="6" customHeight="1">
      <c r="DK202" s="35"/>
      <c r="DL202" s="35"/>
      <c r="DM202" s="35"/>
      <c r="DN202" s="35"/>
      <c r="DO202" s="35"/>
      <c r="DP202" s="35"/>
      <c r="DS202" s="32"/>
      <c r="DT202" s="32"/>
      <c r="DU202" s="32"/>
      <c r="DV202" s="32"/>
      <c r="DW202" s="32"/>
      <c r="DX202" s="32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78"/>
      <c r="EK202" s="78"/>
      <c r="EL202" s="78"/>
      <c r="EM202" s="34"/>
      <c r="EN202" s="90"/>
      <c r="EO202" s="90"/>
      <c r="EP202" s="90"/>
      <c r="EQ202" s="90"/>
      <c r="ER202" s="90"/>
      <c r="ES202" s="90"/>
      <c r="ET202" s="90"/>
      <c r="EU202" s="90"/>
      <c r="EV202" s="90"/>
    </row>
    <row r="203" spans="115:152" ht="6" customHeight="1">
      <c r="DK203" s="35"/>
      <c r="DL203" s="35"/>
      <c r="DM203" s="35"/>
      <c r="DN203" s="35"/>
      <c r="DO203" s="35"/>
      <c r="DP203" s="35"/>
      <c r="DS203" s="32"/>
      <c r="DT203" s="32"/>
      <c r="DU203" s="32"/>
      <c r="DV203" s="32"/>
      <c r="DW203" s="32"/>
      <c r="DX203" s="32"/>
      <c r="DY203" s="34"/>
      <c r="DZ203" s="34"/>
      <c r="EA203" s="34"/>
      <c r="EB203" s="34"/>
      <c r="EC203" s="34"/>
      <c r="ED203" s="34"/>
      <c r="EE203" s="34"/>
      <c r="EF203" s="34"/>
      <c r="EM203" s="34"/>
      <c r="EN203" s="90"/>
      <c r="EO203" s="90"/>
      <c r="EP203" s="90"/>
      <c r="EQ203" s="90"/>
      <c r="ER203" s="90"/>
      <c r="ES203" s="90"/>
      <c r="ET203" s="90"/>
      <c r="EU203" s="90"/>
      <c r="EV203" s="90"/>
    </row>
    <row r="204" spans="115:152" ht="6" customHeight="1">
      <c r="DK204" s="35"/>
      <c r="DL204" s="35"/>
      <c r="DM204" s="35"/>
      <c r="DN204" s="35"/>
      <c r="DO204" s="35"/>
      <c r="DP204" s="35"/>
      <c r="DS204" s="32"/>
      <c r="DT204" s="32"/>
      <c r="DU204" s="32"/>
      <c r="DV204" s="32"/>
      <c r="DW204" s="32"/>
      <c r="DX204" s="32"/>
      <c r="EM204" s="34"/>
      <c r="EN204" s="90"/>
      <c r="EO204" s="90"/>
      <c r="EP204" s="90"/>
      <c r="EQ204" s="90"/>
      <c r="ER204" s="90"/>
      <c r="ES204" s="90"/>
      <c r="ET204" s="90"/>
      <c r="EU204" s="90"/>
      <c r="EV204" s="90"/>
    </row>
    <row r="205" spans="115:152" ht="6" customHeight="1">
      <c r="DK205" s="35"/>
      <c r="DL205" s="35"/>
      <c r="DM205" s="35"/>
      <c r="DN205" s="35"/>
      <c r="DO205" s="35"/>
      <c r="DP205" s="35"/>
      <c r="DS205" s="32"/>
      <c r="DT205" s="32"/>
      <c r="DU205" s="32"/>
      <c r="DV205" s="32"/>
      <c r="DW205" s="32"/>
      <c r="DX205" s="32"/>
      <c r="DY205" s="96">
        <v>124</v>
      </c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82"/>
      <c r="EK205" s="82"/>
      <c r="EL205" s="82"/>
      <c r="EM205" s="34"/>
      <c r="EN205" s="90"/>
      <c r="EO205" s="90"/>
      <c r="EP205" s="90"/>
      <c r="EQ205" s="90"/>
      <c r="ER205" s="90"/>
      <c r="ES205" s="90"/>
      <c r="ET205" s="90"/>
      <c r="EU205" s="90"/>
      <c r="EV205" s="90"/>
    </row>
    <row r="206" spans="115:152" ht="6" customHeight="1">
      <c r="DK206" s="35"/>
      <c r="DL206" s="35"/>
      <c r="DM206" s="35"/>
      <c r="DN206" s="35"/>
      <c r="DO206" s="35"/>
      <c r="DP206" s="35"/>
      <c r="DS206" s="32"/>
      <c r="DT206" s="32"/>
      <c r="DU206" s="32"/>
      <c r="DV206" s="32"/>
      <c r="DW206" s="32"/>
      <c r="DX206" s="32"/>
      <c r="DY206" s="96"/>
      <c r="DZ206" s="96"/>
      <c r="EA206" s="96"/>
      <c r="EB206" s="96"/>
      <c r="EC206" s="96"/>
      <c r="ED206" s="96"/>
      <c r="EE206" s="96"/>
      <c r="EF206" s="96"/>
      <c r="EG206" s="96"/>
      <c r="EH206" s="96"/>
      <c r="EI206" s="96"/>
      <c r="EJ206" s="82"/>
      <c r="EK206" s="82"/>
      <c r="EL206" s="82"/>
      <c r="EM206" s="34"/>
      <c r="EN206" s="90"/>
      <c r="EO206" s="90"/>
      <c r="EP206" s="90"/>
      <c r="EQ206" s="90"/>
      <c r="ER206" s="90"/>
      <c r="ES206" s="90"/>
      <c r="ET206" s="90"/>
      <c r="EU206" s="90"/>
      <c r="EV206" s="90"/>
    </row>
    <row r="207" spans="115:152" ht="6" customHeight="1">
      <c r="DK207" s="35"/>
      <c r="DL207" s="35"/>
      <c r="DM207" s="35"/>
      <c r="DN207" s="35"/>
      <c r="DO207" s="35"/>
      <c r="DP207" s="35"/>
      <c r="DS207" s="32"/>
      <c r="DT207" s="32"/>
      <c r="DU207" s="32"/>
      <c r="DV207" s="32"/>
      <c r="DW207" s="32"/>
      <c r="DX207" s="32"/>
      <c r="DY207" s="96"/>
      <c r="DZ207" s="96"/>
      <c r="EA207" s="96"/>
      <c r="EB207" s="96"/>
      <c r="EC207" s="96"/>
      <c r="ED207" s="96"/>
      <c r="EE207" s="96"/>
      <c r="EF207" s="96"/>
      <c r="EG207" s="96"/>
      <c r="EH207" s="96"/>
      <c r="EI207" s="96"/>
      <c r="EJ207" s="82"/>
      <c r="EK207" s="82"/>
      <c r="EL207" s="82"/>
      <c r="EM207" s="34"/>
      <c r="EN207" s="90"/>
      <c r="EO207" s="90"/>
      <c r="EP207" s="90"/>
      <c r="EQ207" s="90"/>
      <c r="ER207" s="90"/>
      <c r="ES207" s="90"/>
      <c r="ET207" s="90"/>
      <c r="EU207" s="90"/>
      <c r="EV207" s="90"/>
    </row>
    <row r="208" spans="115:152" ht="6" customHeight="1">
      <c r="DK208" s="35"/>
      <c r="DL208" s="35"/>
      <c r="DM208" s="35"/>
      <c r="DN208" s="35"/>
      <c r="DO208" s="35"/>
      <c r="DP208" s="35"/>
      <c r="DS208" s="32"/>
      <c r="DT208" s="32"/>
      <c r="DU208" s="32"/>
      <c r="DV208" s="32"/>
      <c r="DW208" s="32"/>
      <c r="DX208" s="32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82"/>
      <c r="EK208" s="82"/>
      <c r="EL208" s="82"/>
      <c r="EM208" s="34"/>
      <c r="EN208" s="90"/>
      <c r="EO208" s="90"/>
      <c r="EP208" s="90"/>
      <c r="EQ208" s="90"/>
      <c r="ER208" s="90"/>
      <c r="ES208" s="90"/>
      <c r="ET208" s="90"/>
      <c r="EU208" s="90"/>
      <c r="EV208" s="90"/>
    </row>
    <row r="209" spans="115:152" ht="6" customHeight="1">
      <c r="DK209" s="35"/>
      <c r="DL209" s="35"/>
      <c r="DM209" s="35"/>
      <c r="DN209" s="35"/>
      <c r="DO209" s="35"/>
      <c r="DP209" s="35"/>
      <c r="DS209" s="32"/>
      <c r="DT209" s="32"/>
      <c r="DU209" s="32"/>
      <c r="DV209" s="32"/>
      <c r="DW209" s="32"/>
      <c r="DX209" s="32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34"/>
      <c r="EN209" s="90"/>
      <c r="EO209" s="90"/>
      <c r="EP209" s="90"/>
      <c r="EQ209" s="90"/>
      <c r="ER209" s="90"/>
      <c r="ES209" s="90"/>
      <c r="ET209" s="90"/>
      <c r="EU209" s="90"/>
      <c r="EV209" s="90"/>
    </row>
    <row r="210" spans="115:152" ht="6" customHeight="1">
      <c r="DK210" s="35"/>
      <c r="DL210" s="35"/>
      <c r="DM210" s="35"/>
      <c r="DN210" s="35"/>
      <c r="DO210" s="35"/>
      <c r="DP210" s="35"/>
      <c r="DS210" s="32"/>
      <c r="DT210" s="32"/>
      <c r="DU210" s="32"/>
      <c r="DV210" s="32"/>
      <c r="DW210" s="32"/>
      <c r="DX210" s="32"/>
      <c r="DY210" s="97" t="str">
        <f>VLOOKUP(DY205,組手種目・選手表!$A$2:$D$1005,3)</f>
        <v>植原蓮翔</v>
      </c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86"/>
      <c r="EK210" s="86"/>
      <c r="EL210" s="86"/>
      <c r="EM210" s="34"/>
      <c r="EN210" s="90"/>
      <c r="EO210" s="90"/>
      <c r="EP210" s="90"/>
      <c r="EQ210" s="90"/>
      <c r="ER210" s="90"/>
      <c r="ES210" s="90"/>
      <c r="ET210" s="90"/>
      <c r="EU210" s="90"/>
      <c r="EV210" s="90"/>
    </row>
    <row r="211" spans="115:152" ht="6" customHeight="1">
      <c r="DK211" s="35"/>
      <c r="DL211" s="35"/>
      <c r="DM211" s="35"/>
      <c r="DN211" s="35"/>
      <c r="DO211" s="35"/>
      <c r="DP211" s="35"/>
      <c r="DS211" s="32"/>
      <c r="DT211" s="32"/>
      <c r="DU211" s="32"/>
      <c r="DV211" s="32"/>
      <c r="DW211" s="32"/>
      <c r="DX211" s="32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86"/>
      <c r="EK211" s="86"/>
      <c r="EL211" s="86"/>
      <c r="EM211" s="34"/>
      <c r="EN211" s="90"/>
      <c r="EO211" s="90"/>
      <c r="EP211" s="90"/>
      <c r="EQ211" s="90"/>
      <c r="ER211" s="90"/>
      <c r="ES211" s="90"/>
      <c r="ET211" s="90"/>
      <c r="EU211" s="90"/>
      <c r="EV211" s="90"/>
    </row>
    <row r="212" spans="115:152" ht="6" customHeight="1">
      <c r="DK212" s="35"/>
      <c r="DL212" s="35"/>
      <c r="DM212" s="35"/>
      <c r="DN212" s="35"/>
      <c r="DO212" s="35"/>
      <c r="DP212" s="35"/>
      <c r="DS212" s="32"/>
      <c r="DT212" s="32"/>
      <c r="DU212" s="32"/>
      <c r="DV212" s="32"/>
      <c r="DW212" s="32"/>
      <c r="DX212" s="32"/>
      <c r="DY212" s="97"/>
      <c r="DZ212" s="97"/>
      <c r="EA212" s="97"/>
      <c r="EB212" s="97"/>
      <c r="EC212" s="97"/>
      <c r="ED212" s="97"/>
      <c r="EE212" s="97"/>
      <c r="EF212" s="97"/>
      <c r="EG212" s="97"/>
      <c r="EH212" s="97"/>
      <c r="EI212" s="97"/>
      <c r="EJ212" s="86"/>
      <c r="EK212" s="86"/>
      <c r="EL212" s="86"/>
      <c r="EM212" s="34"/>
      <c r="EN212" s="90"/>
      <c r="EO212" s="90"/>
      <c r="EP212" s="90"/>
      <c r="EQ212" s="90"/>
      <c r="ER212" s="90"/>
      <c r="ES212" s="90"/>
      <c r="ET212" s="90"/>
      <c r="EU212" s="90"/>
      <c r="EV212" s="90"/>
    </row>
    <row r="213" spans="115:152" ht="6" customHeight="1">
      <c r="DK213" s="35"/>
      <c r="DL213" s="35"/>
      <c r="DM213" s="35"/>
      <c r="DN213" s="35"/>
      <c r="DO213" s="35"/>
      <c r="DP213" s="35"/>
      <c r="DS213" s="32"/>
      <c r="DT213" s="32"/>
      <c r="DU213" s="32"/>
      <c r="DV213" s="32"/>
      <c r="DW213" s="32"/>
      <c r="DX213" s="32"/>
      <c r="DY213" s="97"/>
      <c r="DZ213" s="97"/>
      <c r="EA213" s="97"/>
      <c r="EB213" s="97"/>
      <c r="EC213" s="97"/>
      <c r="ED213" s="97"/>
      <c r="EE213" s="97"/>
      <c r="EF213" s="97"/>
      <c r="EG213" s="97"/>
      <c r="EH213" s="97"/>
      <c r="EI213" s="97"/>
      <c r="EJ213" s="86"/>
      <c r="EK213" s="86"/>
      <c r="EL213" s="86"/>
      <c r="EM213" s="34"/>
      <c r="EN213" s="90"/>
      <c r="EO213" s="90"/>
      <c r="EP213" s="90"/>
      <c r="EQ213" s="90"/>
      <c r="ER213" s="90"/>
      <c r="ES213" s="90"/>
      <c r="ET213" s="90"/>
      <c r="EU213" s="90"/>
      <c r="EV213" s="90"/>
    </row>
    <row r="214" spans="115:152" ht="6" customHeight="1">
      <c r="DK214" s="35"/>
      <c r="DL214" s="35"/>
      <c r="DM214" s="35"/>
      <c r="DN214" s="35"/>
      <c r="DO214" s="35"/>
      <c r="DP214" s="35"/>
      <c r="DS214" s="32"/>
      <c r="DT214" s="32"/>
      <c r="DU214" s="32"/>
      <c r="DV214" s="32"/>
      <c r="DW214" s="32"/>
      <c r="DX214" s="32"/>
      <c r="DY214" s="97"/>
      <c r="DZ214" s="97"/>
      <c r="EA214" s="97"/>
      <c r="EB214" s="97"/>
      <c r="EC214" s="97"/>
      <c r="ED214" s="97"/>
      <c r="EE214" s="97"/>
      <c r="EF214" s="97"/>
      <c r="EG214" s="97"/>
      <c r="EH214" s="97"/>
      <c r="EI214" s="97"/>
      <c r="EJ214" s="86"/>
      <c r="EK214" s="86"/>
      <c r="EL214" s="86"/>
      <c r="EM214" s="34"/>
      <c r="EN214" s="90"/>
      <c r="EO214" s="90"/>
      <c r="EP214" s="90"/>
      <c r="EQ214" s="90"/>
      <c r="ER214" s="90"/>
      <c r="ES214" s="90"/>
      <c r="ET214" s="90"/>
      <c r="EU214" s="90"/>
      <c r="EV214" s="90"/>
    </row>
    <row r="215" spans="115:152" ht="6" customHeight="1">
      <c r="DK215" s="35"/>
      <c r="DL215" s="35"/>
      <c r="DM215" s="35"/>
      <c r="DN215" s="35"/>
      <c r="DO215" s="35"/>
      <c r="DP215" s="35"/>
      <c r="DS215" s="32"/>
      <c r="DT215" s="32"/>
      <c r="DU215" s="32"/>
      <c r="DV215" s="32"/>
      <c r="DW215" s="32"/>
      <c r="DX215" s="32"/>
      <c r="DY215" s="97"/>
      <c r="DZ215" s="97"/>
      <c r="EA215" s="97"/>
      <c r="EB215" s="97"/>
      <c r="EC215" s="97"/>
      <c r="ED215" s="97"/>
      <c r="EE215" s="97"/>
      <c r="EF215" s="97"/>
      <c r="EG215" s="97"/>
      <c r="EH215" s="97"/>
      <c r="EI215" s="97"/>
      <c r="EJ215" s="86"/>
      <c r="EK215" s="86"/>
      <c r="EL215" s="86"/>
      <c r="EM215" s="34"/>
      <c r="EN215" s="90"/>
      <c r="EO215" s="90"/>
      <c r="EP215" s="90"/>
      <c r="EQ215" s="90"/>
      <c r="ER215" s="90"/>
      <c r="ES215" s="90"/>
      <c r="ET215" s="90"/>
      <c r="EU215" s="90"/>
      <c r="EV215" s="90"/>
    </row>
    <row r="216" spans="115:152" ht="6" customHeight="1">
      <c r="DK216" s="35"/>
      <c r="DL216" s="35"/>
      <c r="DM216" s="35"/>
      <c r="DN216" s="35"/>
      <c r="DO216" s="35"/>
      <c r="DP216" s="35"/>
      <c r="DS216" s="32"/>
      <c r="DT216" s="32"/>
      <c r="DU216" s="32"/>
      <c r="DV216" s="32"/>
      <c r="DW216" s="32"/>
      <c r="DX216" s="32"/>
      <c r="DY216" s="97"/>
      <c r="DZ216" s="97"/>
      <c r="EA216" s="97"/>
      <c r="EB216" s="97"/>
      <c r="EC216" s="97"/>
      <c r="ED216" s="97"/>
      <c r="EE216" s="97"/>
      <c r="EF216" s="97"/>
      <c r="EG216" s="97"/>
      <c r="EH216" s="97"/>
      <c r="EI216" s="97"/>
      <c r="EJ216" s="86"/>
      <c r="EK216" s="86"/>
      <c r="EL216" s="86"/>
      <c r="EM216" s="34"/>
      <c r="EN216" s="90"/>
      <c r="EO216" s="90"/>
      <c r="EP216" s="90"/>
      <c r="EQ216" s="90"/>
      <c r="ER216" s="90"/>
      <c r="ES216" s="90"/>
      <c r="ET216" s="90"/>
      <c r="EU216" s="90"/>
      <c r="EV216" s="90"/>
    </row>
    <row r="217" spans="115:152" ht="6" customHeight="1">
      <c r="DK217" s="35"/>
      <c r="DL217" s="35"/>
      <c r="DM217" s="35"/>
      <c r="DN217" s="35"/>
      <c r="DO217" s="35"/>
      <c r="DP217" s="35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86"/>
      <c r="EK217" s="86"/>
      <c r="EL217" s="86"/>
      <c r="EM217" s="34"/>
      <c r="EN217" s="90"/>
      <c r="EO217" s="90"/>
      <c r="EP217" s="90"/>
      <c r="EQ217" s="90"/>
      <c r="ER217" s="90"/>
      <c r="ES217" s="90"/>
      <c r="ET217" s="90"/>
      <c r="EU217" s="90"/>
      <c r="EV217" s="90"/>
    </row>
    <row r="218" spans="115:152" ht="6" customHeight="1">
      <c r="DK218" s="35"/>
      <c r="DL218" s="35"/>
      <c r="DM218" s="35"/>
      <c r="DN218" s="35"/>
      <c r="DO218" s="35"/>
      <c r="DP218" s="35"/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86"/>
      <c r="EK218" s="86"/>
      <c r="EL218" s="86"/>
      <c r="EM218" s="34"/>
      <c r="EN218" s="90"/>
      <c r="EO218" s="90"/>
      <c r="EP218" s="90"/>
      <c r="EQ218" s="90"/>
      <c r="ER218" s="90"/>
      <c r="ES218" s="90"/>
      <c r="ET218" s="90"/>
      <c r="EU218" s="90"/>
      <c r="EV218" s="90"/>
    </row>
    <row r="219" spans="115:152" ht="6" customHeight="1">
      <c r="DK219" s="35"/>
      <c r="DL219" s="35"/>
      <c r="DM219" s="35"/>
      <c r="DN219" s="35"/>
      <c r="DO219" s="35"/>
      <c r="DP219" s="35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86"/>
      <c r="EK219" s="86"/>
      <c r="EL219" s="86"/>
      <c r="EM219" s="34"/>
      <c r="EN219" s="90"/>
      <c r="EO219" s="90"/>
      <c r="EP219" s="90"/>
      <c r="EQ219" s="90"/>
      <c r="ER219" s="90"/>
      <c r="ES219" s="90"/>
      <c r="ET219" s="90"/>
      <c r="EU219" s="90"/>
      <c r="EV219" s="90"/>
    </row>
    <row r="220" spans="115:152" ht="6" customHeight="1">
      <c r="DK220" s="35"/>
      <c r="DL220" s="35"/>
      <c r="DM220" s="35"/>
      <c r="DN220" s="35"/>
      <c r="DO220" s="35"/>
      <c r="DP220" s="35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86"/>
      <c r="EK220" s="86"/>
      <c r="EL220" s="86"/>
      <c r="EM220" s="34"/>
      <c r="EN220" s="90"/>
      <c r="EO220" s="90"/>
      <c r="EP220" s="90"/>
      <c r="EQ220" s="90"/>
      <c r="ER220" s="90"/>
      <c r="ES220" s="90"/>
      <c r="ET220" s="90"/>
      <c r="EU220" s="90"/>
      <c r="EV220" s="90"/>
    </row>
    <row r="221" spans="115:152" ht="6" customHeight="1">
      <c r="DK221" s="35"/>
      <c r="DL221" s="35"/>
      <c r="DM221" s="35"/>
      <c r="DN221" s="35"/>
      <c r="DO221" s="35"/>
      <c r="DP221" s="35"/>
      <c r="DY221" s="97"/>
      <c r="DZ221" s="97"/>
      <c r="EA221" s="97"/>
      <c r="EB221" s="97"/>
      <c r="EC221" s="97"/>
      <c r="ED221" s="97"/>
      <c r="EE221" s="97"/>
      <c r="EF221" s="97"/>
      <c r="EG221" s="97"/>
      <c r="EH221" s="97"/>
      <c r="EI221" s="97"/>
      <c r="EJ221" s="86"/>
      <c r="EK221" s="86"/>
      <c r="EL221" s="86"/>
      <c r="EM221" s="34"/>
      <c r="EN221" s="90"/>
      <c r="EO221" s="90"/>
      <c r="EP221" s="90"/>
      <c r="EQ221" s="90"/>
      <c r="ER221" s="90"/>
      <c r="ES221" s="90"/>
      <c r="ET221" s="90"/>
      <c r="EU221" s="90"/>
      <c r="EV221" s="90"/>
    </row>
    <row r="222" spans="115:152" ht="6" customHeight="1">
      <c r="DK222" s="35"/>
      <c r="DL222" s="35"/>
      <c r="DM222" s="35"/>
      <c r="DN222" s="35"/>
      <c r="DO222" s="35"/>
      <c r="DP222" s="35"/>
      <c r="DY222" s="97"/>
      <c r="DZ222" s="97"/>
      <c r="EA222" s="97"/>
      <c r="EB222" s="97"/>
      <c r="EC222" s="97"/>
      <c r="ED222" s="97"/>
      <c r="EE222" s="97"/>
      <c r="EF222" s="97"/>
      <c r="EG222" s="97"/>
      <c r="EH222" s="97"/>
      <c r="EI222" s="97"/>
      <c r="EJ222" s="86"/>
      <c r="EK222" s="86"/>
      <c r="EL222" s="86"/>
      <c r="EM222" s="34"/>
      <c r="EN222" s="90"/>
      <c r="EO222" s="90"/>
      <c r="EP222" s="90"/>
      <c r="EQ222" s="90"/>
      <c r="ER222" s="90"/>
      <c r="ES222" s="90"/>
      <c r="ET222" s="90"/>
      <c r="EU222" s="90"/>
      <c r="EV222" s="90"/>
    </row>
    <row r="223" spans="115:152" ht="6" customHeight="1">
      <c r="DK223" s="35"/>
      <c r="DL223" s="35"/>
      <c r="DM223" s="35"/>
      <c r="DN223" s="35"/>
      <c r="DO223" s="35"/>
      <c r="DP223" s="35"/>
      <c r="DY223" s="97"/>
      <c r="DZ223" s="97"/>
      <c r="EA223" s="97"/>
      <c r="EB223" s="97"/>
      <c r="EC223" s="97"/>
      <c r="ED223" s="97"/>
      <c r="EE223" s="97"/>
      <c r="EF223" s="97"/>
      <c r="EG223" s="97"/>
      <c r="EH223" s="97"/>
      <c r="EI223" s="97"/>
      <c r="EJ223" s="86"/>
      <c r="EK223" s="86"/>
      <c r="EL223" s="86"/>
      <c r="EM223" s="34"/>
      <c r="EN223" s="90"/>
      <c r="EO223" s="90"/>
      <c r="EP223" s="90"/>
      <c r="EQ223" s="90"/>
      <c r="ER223" s="90"/>
      <c r="ES223" s="90"/>
      <c r="ET223" s="90"/>
      <c r="EU223" s="90"/>
      <c r="EV223" s="90"/>
    </row>
    <row r="224" spans="115:152" ht="6" customHeight="1">
      <c r="DK224" s="35"/>
      <c r="DL224" s="35"/>
      <c r="DM224" s="35"/>
      <c r="DN224" s="35"/>
      <c r="DO224" s="35"/>
      <c r="DP224" s="35"/>
      <c r="DY224" s="97"/>
      <c r="DZ224" s="97"/>
      <c r="EA224" s="97"/>
      <c r="EB224" s="97"/>
      <c r="EC224" s="97"/>
      <c r="ED224" s="97"/>
      <c r="EE224" s="97"/>
      <c r="EF224" s="97"/>
      <c r="EG224" s="97"/>
      <c r="EH224" s="97"/>
      <c r="EI224" s="97"/>
      <c r="EJ224" s="86"/>
      <c r="EK224" s="86"/>
      <c r="EL224" s="86"/>
      <c r="EM224" s="34"/>
      <c r="EN224" s="90"/>
      <c r="EO224" s="90"/>
      <c r="EP224" s="90"/>
      <c r="EQ224" s="90"/>
      <c r="ER224" s="90"/>
      <c r="ES224" s="90"/>
      <c r="ET224" s="90"/>
      <c r="EU224" s="90"/>
      <c r="EV224" s="90"/>
    </row>
    <row r="225" spans="115:152" ht="6" customHeight="1">
      <c r="DK225" s="35"/>
      <c r="DL225" s="35"/>
      <c r="DM225" s="35"/>
      <c r="DN225" s="35"/>
      <c r="DO225" s="35"/>
      <c r="DP225" s="35"/>
      <c r="DY225" s="97"/>
      <c r="DZ225" s="97"/>
      <c r="EA225" s="97"/>
      <c r="EB225" s="97"/>
      <c r="EC225" s="97"/>
      <c r="ED225" s="97"/>
      <c r="EE225" s="97"/>
      <c r="EF225" s="97"/>
      <c r="EG225" s="97"/>
      <c r="EH225" s="97"/>
      <c r="EI225" s="97"/>
      <c r="EJ225" s="86"/>
      <c r="EK225" s="86"/>
      <c r="EL225" s="86"/>
      <c r="EM225" s="34"/>
      <c r="EN225" s="90"/>
      <c r="EO225" s="90"/>
      <c r="EP225" s="90"/>
      <c r="EQ225" s="90"/>
      <c r="ER225" s="90"/>
      <c r="ES225" s="90"/>
      <c r="ET225" s="90"/>
      <c r="EU225" s="90"/>
      <c r="EV225" s="90"/>
    </row>
    <row r="226" spans="115:152" ht="6" customHeight="1"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86"/>
      <c r="EK226" s="86"/>
      <c r="EL226" s="86"/>
      <c r="EM226" s="34"/>
      <c r="EN226" s="90"/>
      <c r="EO226" s="90"/>
      <c r="EP226" s="90"/>
      <c r="EQ226" s="90"/>
      <c r="ER226" s="90"/>
      <c r="ES226" s="90"/>
      <c r="ET226" s="90"/>
      <c r="EU226" s="90"/>
      <c r="EV226" s="90"/>
    </row>
    <row r="227" spans="115:152" ht="6" customHeight="1"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86"/>
      <c r="EK227" s="86"/>
      <c r="EL227" s="86"/>
      <c r="EM227" s="34"/>
      <c r="EN227" s="90"/>
      <c r="EO227" s="90"/>
      <c r="EP227" s="90"/>
      <c r="EQ227" s="90"/>
      <c r="ER227" s="90"/>
      <c r="ES227" s="90"/>
      <c r="ET227" s="90"/>
      <c r="EU227" s="90"/>
      <c r="EV227" s="90"/>
    </row>
    <row r="228" spans="115:152" ht="6" customHeight="1">
      <c r="DY228" s="97"/>
      <c r="DZ228" s="97"/>
      <c r="EA228" s="97"/>
      <c r="EB228" s="97"/>
      <c r="EC228" s="97"/>
      <c r="ED228" s="97"/>
      <c r="EE228" s="97"/>
      <c r="EF228" s="97"/>
      <c r="EG228" s="97"/>
      <c r="EH228" s="97"/>
      <c r="EI228" s="97"/>
      <c r="EJ228" s="86"/>
      <c r="EK228" s="86"/>
      <c r="EL228" s="86"/>
      <c r="EM228" s="34"/>
      <c r="EN228" s="90"/>
      <c r="EO228" s="90"/>
      <c r="EP228" s="90"/>
      <c r="EQ228" s="90"/>
      <c r="ER228" s="90"/>
      <c r="ES228" s="90"/>
      <c r="ET228" s="90"/>
      <c r="EU228" s="90"/>
      <c r="EV228" s="90"/>
    </row>
    <row r="229" spans="115:152" ht="6" customHeight="1">
      <c r="DY229" s="97"/>
      <c r="DZ229" s="97"/>
      <c r="EA229" s="97"/>
      <c r="EB229" s="97"/>
      <c r="EC229" s="97"/>
      <c r="ED229" s="97"/>
      <c r="EE229" s="97"/>
      <c r="EF229" s="97"/>
      <c r="EG229" s="97"/>
      <c r="EH229" s="97"/>
      <c r="EI229" s="97"/>
      <c r="EJ229" s="86"/>
      <c r="EK229" s="86"/>
      <c r="EL229" s="86"/>
      <c r="EM229" s="34"/>
      <c r="EN229" s="90"/>
      <c r="EO229" s="90"/>
      <c r="EP229" s="90"/>
      <c r="EQ229" s="90"/>
      <c r="ER229" s="90"/>
      <c r="ES229" s="90"/>
      <c r="ET229" s="90"/>
      <c r="EU229" s="90"/>
      <c r="EV229" s="90"/>
    </row>
    <row r="230" spans="115:152" ht="6" customHeight="1">
      <c r="DY230" s="97"/>
      <c r="DZ230" s="97"/>
      <c r="EA230" s="97"/>
      <c r="EB230" s="97"/>
      <c r="EC230" s="97"/>
      <c r="ED230" s="97"/>
      <c r="EE230" s="97"/>
      <c r="EF230" s="97"/>
      <c r="EG230" s="97"/>
      <c r="EH230" s="97"/>
      <c r="EI230" s="97"/>
      <c r="EJ230" s="86"/>
      <c r="EK230" s="86"/>
      <c r="EL230" s="86"/>
      <c r="EM230" s="34"/>
      <c r="EN230" s="90"/>
      <c r="EO230" s="90"/>
      <c r="EP230" s="90"/>
      <c r="EQ230" s="90"/>
      <c r="ER230" s="90"/>
      <c r="ES230" s="90"/>
      <c r="ET230" s="90"/>
      <c r="EU230" s="90"/>
      <c r="EV230" s="90"/>
    </row>
    <row r="231" spans="115:152" ht="6" customHeight="1"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86"/>
      <c r="EK231" s="86"/>
      <c r="EL231" s="86"/>
      <c r="EM231" s="34"/>
      <c r="EN231" s="90"/>
      <c r="EO231" s="90"/>
      <c r="EP231" s="90"/>
      <c r="EQ231" s="90"/>
      <c r="ER231" s="90"/>
      <c r="ES231" s="90"/>
      <c r="ET231" s="90"/>
      <c r="EU231" s="90"/>
      <c r="EV231" s="90"/>
    </row>
    <row r="232" spans="115:152" ht="6" customHeight="1"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86"/>
      <c r="EK232" s="86"/>
      <c r="EL232" s="86"/>
      <c r="EM232" s="34"/>
      <c r="EN232" s="90"/>
      <c r="EO232" s="90"/>
      <c r="EP232" s="90"/>
      <c r="EQ232" s="90"/>
      <c r="ER232" s="90"/>
      <c r="ES232" s="90"/>
      <c r="ET232" s="90"/>
      <c r="EU232" s="90"/>
      <c r="EV232" s="90"/>
    </row>
    <row r="233" spans="115:152" ht="6" customHeight="1"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86"/>
      <c r="EK233" s="86"/>
      <c r="EL233" s="86"/>
      <c r="EM233" s="34"/>
      <c r="EN233" s="90"/>
      <c r="EO233" s="90"/>
      <c r="EP233" s="90"/>
      <c r="EQ233" s="90"/>
      <c r="ER233" s="90"/>
      <c r="ES233" s="90"/>
      <c r="ET233" s="90"/>
      <c r="EU233" s="90"/>
      <c r="EV233" s="90"/>
    </row>
    <row r="234" spans="115:152" ht="6" customHeight="1"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86"/>
      <c r="EK234" s="86"/>
      <c r="EL234" s="86"/>
      <c r="EM234" s="34"/>
      <c r="EN234" s="90"/>
      <c r="EO234" s="90"/>
      <c r="EP234" s="90"/>
      <c r="EQ234" s="90"/>
      <c r="ER234" s="90"/>
      <c r="ES234" s="90"/>
      <c r="ET234" s="90"/>
      <c r="EU234" s="90"/>
      <c r="EV234" s="90"/>
    </row>
    <row r="235" spans="115:152" ht="6" customHeight="1"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86"/>
      <c r="EK235" s="86"/>
      <c r="EL235" s="86"/>
      <c r="EM235" s="34"/>
      <c r="EN235" s="90"/>
      <c r="EO235" s="90"/>
      <c r="EP235" s="90"/>
      <c r="EQ235" s="90"/>
      <c r="ER235" s="90"/>
      <c r="ES235" s="90"/>
      <c r="ET235" s="90"/>
      <c r="EU235" s="90"/>
      <c r="EV235" s="90"/>
    </row>
    <row r="236" spans="115:152" ht="6" customHeight="1"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86"/>
      <c r="EK236" s="86"/>
      <c r="EL236" s="86"/>
      <c r="EM236" s="34"/>
      <c r="EN236" s="90"/>
      <c r="EO236" s="90"/>
      <c r="EP236" s="90"/>
      <c r="EQ236" s="90"/>
      <c r="ER236" s="90"/>
      <c r="ES236" s="90"/>
      <c r="ET236" s="90"/>
      <c r="EU236" s="90"/>
      <c r="EV236" s="90"/>
    </row>
    <row r="237" spans="115:152" ht="6" customHeight="1">
      <c r="DY237" s="97"/>
      <c r="DZ237" s="97"/>
      <c r="EA237" s="97"/>
      <c r="EB237" s="97"/>
      <c r="EC237" s="97"/>
      <c r="ED237" s="97"/>
      <c r="EE237" s="97"/>
      <c r="EF237" s="97"/>
      <c r="EG237" s="97"/>
      <c r="EH237" s="97"/>
      <c r="EI237" s="97"/>
      <c r="EJ237" s="86"/>
      <c r="EK237" s="86"/>
      <c r="EL237" s="86"/>
      <c r="EM237" s="34"/>
      <c r="EN237" s="90"/>
      <c r="EO237" s="90"/>
      <c r="EP237" s="90"/>
      <c r="EQ237" s="90"/>
      <c r="ER237" s="90"/>
      <c r="ES237" s="90"/>
      <c r="ET237" s="90"/>
      <c r="EU237" s="90"/>
      <c r="EV237" s="90"/>
    </row>
    <row r="238" spans="115:152" ht="6" customHeight="1"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86"/>
      <c r="EK238" s="86"/>
      <c r="EL238" s="86"/>
      <c r="EM238" s="34"/>
      <c r="EN238" s="90"/>
      <c r="EO238" s="90"/>
      <c r="EP238" s="90"/>
      <c r="EQ238" s="90"/>
      <c r="ER238" s="90"/>
      <c r="ES238" s="90"/>
      <c r="ET238" s="90"/>
      <c r="EU238" s="90"/>
      <c r="EV238" s="90"/>
    </row>
    <row r="239" spans="115:152" ht="6" customHeight="1"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86"/>
      <c r="EK239" s="86"/>
      <c r="EL239" s="86"/>
      <c r="EM239" s="34"/>
      <c r="EN239" s="90"/>
      <c r="EO239" s="90"/>
      <c r="EP239" s="90"/>
      <c r="EQ239" s="90"/>
      <c r="ER239" s="90"/>
      <c r="ES239" s="90"/>
      <c r="ET239" s="90"/>
      <c r="EU239" s="90"/>
      <c r="EV239" s="90"/>
    </row>
    <row r="240" spans="115:152" ht="6" customHeight="1"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86"/>
      <c r="EK240" s="86"/>
      <c r="EL240" s="86"/>
      <c r="EM240" s="34"/>
      <c r="EN240" s="90"/>
      <c r="EO240" s="90"/>
      <c r="EP240" s="90"/>
      <c r="EQ240" s="90"/>
      <c r="ER240" s="90"/>
      <c r="ES240" s="90"/>
      <c r="ET240" s="90"/>
      <c r="EU240" s="90"/>
      <c r="EV240" s="90"/>
    </row>
    <row r="241" spans="129:152" ht="6" customHeight="1"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86"/>
      <c r="EK241" s="86"/>
      <c r="EL241" s="86"/>
      <c r="EM241" s="34"/>
      <c r="EN241" s="90"/>
      <c r="EO241" s="90"/>
      <c r="EP241" s="90"/>
      <c r="EQ241" s="90"/>
      <c r="ER241" s="90"/>
      <c r="ES241" s="90"/>
      <c r="ET241" s="90"/>
      <c r="EU241" s="90"/>
      <c r="EV241" s="90"/>
    </row>
    <row r="242" spans="129:152" ht="6" customHeight="1">
      <c r="DY242" s="97"/>
      <c r="DZ242" s="97"/>
      <c r="EA242" s="97"/>
      <c r="EB242" s="97"/>
      <c r="EC242" s="97"/>
      <c r="ED242" s="97"/>
      <c r="EE242" s="97"/>
      <c r="EF242" s="97"/>
      <c r="EG242" s="97"/>
      <c r="EH242" s="97"/>
      <c r="EI242" s="97"/>
      <c r="EJ242" s="86"/>
      <c r="EK242" s="86"/>
      <c r="EL242" s="86"/>
      <c r="EM242" s="34"/>
      <c r="EN242" s="90"/>
      <c r="EO242" s="90"/>
      <c r="EP242" s="90"/>
      <c r="EQ242" s="90"/>
      <c r="ER242" s="90"/>
      <c r="ES242" s="90"/>
      <c r="ET242" s="90"/>
      <c r="EU242" s="90"/>
      <c r="EV242" s="90"/>
    </row>
    <row r="243" spans="129:152" ht="6" customHeight="1"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86"/>
      <c r="EK243" s="86"/>
      <c r="EL243" s="86"/>
      <c r="EM243" s="34"/>
      <c r="EN243" s="90"/>
      <c r="EO243" s="90"/>
      <c r="EP243" s="90"/>
      <c r="EQ243" s="90"/>
      <c r="ER243" s="90"/>
      <c r="ES243" s="90"/>
      <c r="ET243" s="90"/>
      <c r="EU243" s="90"/>
      <c r="EV243" s="90"/>
    </row>
    <row r="244" spans="129:152" ht="6" customHeight="1"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86"/>
      <c r="EK244" s="86"/>
      <c r="EL244" s="86"/>
      <c r="EM244" s="34"/>
      <c r="EN244" s="90"/>
      <c r="EO244" s="90"/>
      <c r="EP244" s="90"/>
      <c r="EQ244" s="90"/>
      <c r="ER244" s="90"/>
      <c r="ES244" s="90"/>
      <c r="ET244" s="90"/>
      <c r="EU244" s="90"/>
      <c r="EV244" s="90"/>
    </row>
    <row r="245" spans="129:152" ht="6" customHeight="1">
      <c r="DY245" s="97"/>
      <c r="DZ245" s="97"/>
      <c r="EA245" s="97"/>
      <c r="EB245" s="97"/>
      <c r="EC245" s="97"/>
      <c r="ED245" s="97"/>
      <c r="EE245" s="97"/>
      <c r="EF245" s="97"/>
      <c r="EG245" s="97"/>
      <c r="EH245" s="97"/>
      <c r="EI245" s="97"/>
      <c r="EJ245" s="86"/>
      <c r="EK245" s="86"/>
      <c r="EL245" s="86"/>
      <c r="EM245" s="34"/>
      <c r="EN245" s="90"/>
      <c r="EO245" s="90"/>
      <c r="EP245" s="90"/>
      <c r="EQ245" s="90"/>
      <c r="ER245" s="90"/>
      <c r="ES245" s="90"/>
      <c r="ET245" s="90"/>
      <c r="EU245" s="90"/>
      <c r="EV245" s="90"/>
    </row>
    <row r="246" spans="129:152" ht="6" customHeight="1"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86"/>
      <c r="EK246" s="86"/>
      <c r="EL246" s="86"/>
      <c r="EM246" s="34"/>
      <c r="EN246" s="90"/>
      <c r="EO246" s="90"/>
      <c r="EP246" s="90"/>
      <c r="EQ246" s="90"/>
      <c r="ER246" s="90"/>
      <c r="ES246" s="90"/>
      <c r="ET246" s="90"/>
      <c r="EU246" s="90"/>
      <c r="EV246" s="90"/>
    </row>
    <row r="247" spans="129:152" ht="6" customHeight="1">
      <c r="DY247" s="97"/>
      <c r="DZ247" s="97"/>
      <c r="EA247" s="97"/>
      <c r="EB247" s="97"/>
      <c r="EC247" s="97"/>
      <c r="ED247" s="97"/>
      <c r="EE247" s="97"/>
      <c r="EF247" s="97"/>
      <c r="EG247" s="97"/>
      <c r="EH247" s="97"/>
      <c r="EI247" s="97"/>
      <c r="EJ247" s="86"/>
      <c r="EK247" s="86"/>
      <c r="EL247" s="86"/>
      <c r="EM247" s="34"/>
      <c r="EN247" s="90"/>
      <c r="EO247" s="90"/>
      <c r="EP247" s="90"/>
      <c r="EQ247" s="90"/>
      <c r="ER247" s="90"/>
      <c r="ES247" s="90"/>
      <c r="ET247" s="90"/>
      <c r="EU247" s="90"/>
      <c r="EV247" s="90"/>
    </row>
    <row r="248" spans="129:152" ht="6" customHeight="1">
      <c r="DY248" s="97"/>
      <c r="DZ248" s="97"/>
      <c r="EA248" s="97"/>
      <c r="EB248" s="97"/>
      <c r="EC248" s="97"/>
      <c r="ED248" s="97"/>
      <c r="EE248" s="97"/>
      <c r="EF248" s="97"/>
      <c r="EG248" s="97"/>
      <c r="EH248" s="97"/>
      <c r="EI248" s="97"/>
      <c r="EJ248" s="86"/>
      <c r="EK248" s="86"/>
      <c r="EL248" s="86"/>
      <c r="EM248" s="34"/>
      <c r="EN248" s="90"/>
      <c r="EO248" s="90"/>
      <c r="EP248" s="90"/>
      <c r="EQ248" s="90"/>
      <c r="ER248" s="90"/>
      <c r="ES248" s="90"/>
      <c r="ET248" s="90"/>
      <c r="EU248" s="90"/>
      <c r="EV248" s="90"/>
    </row>
    <row r="249" spans="129:152" ht="6" customHeight="1"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86"/>
      <c r="EK249" s="86"/>
      <c r="EL249" s="86"/>
      <c r="EM249" s="34"/>
      <c r="EN249" s="90"/>
      <c r="EO249" s="90"/>
      <c r="EP249" s="90"/>
      <c r="EQ249" s="90"/>
      <c r="ER249" s="90"/>
      <c r="ES249" s="90"/>
      <c r="ET249" s="90"/>
      <c r="EU249" s="90"/>
      <c r="EV249" s="90"/>
    </row>
    <row r="250" spans="129:152" ht="6" customHeight="1">
      <c r="DY250" s="97"/>
      <c r="DZ250" s="97"/>
      <c r="EA250" s="97"/>
      <c r="EB250" s="97"/>
      <c r="EC250" s="97"/>
      <c r="ED250" s="97"/>
      <c r="EE250" s="97"/>
      <c r="EF250" s="97"/>
      <c r="EG250" s="97"/>
      <c r="EH250" s="97"/>
      <c r="EI250" s="97"/>
      <c r="EJ250" s="86"/>
      <c r="EK250" s="86"/>
      <c r="EL250" s="86"/>
      <c r="EM250" s="34"/>
      <c r="EN250" s="90"/>
      <c r="EO250" s="90"/>
      <c r="EP250" s="90"/>
      <c r="EQ250" s="90"/>
      <c r="ER250" s="90"/>
      <c r="ES250" s="90"/>
      <c r="ET250" s="90"/>
      <c r="EU250" s="90"/>
      <c r="EV250" s="90"/>
    </row>
    <row r="251" spans="129:152" ht="6" customHeight="1">
      <c r="DY251" s="97"/>
      <c r="DZ251" s="97"/>
      <c r="EA251" s="97"/>
      <c r="EB251" s="97"/>
      <c r="EC251" s="97"/>
      <c r="ED251" s="97"/>
      <c r="EE251" s="97"/>
      <c r="EF251" s="97"/>
      <c r="EG251" s="97"/>
      <c r="EH251" s="97"/>
      <c r="EI251" s="97"/>
      <c r="EJ251" s="86"/>
      <c r="EK251" s="86"/>
      <c r="EL251" s="86"/>
      <c r="EN251" s="90"/>
      <c r="EO251" s="90"/>
      <c r="EP251" s="90"/>
      <c r="EQ251" s="90"/>
      <c r="ER251" s="90"/>
      <c r="ES251" s="90"/>
      <c r="ET251" s="90"/>
      <c r="EU251" s="90"/>
      <c r="EV251" s="90"/>
    </row>
    <row r="252" spans="129:152" ht="6" customHeight="1"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86"/>
      <c r="EK252" s="86"/>
      <c r="EL252" s="86"/>
      <c r="EN252" s="90"/>
      <c r="EO252" s="90"/>
      <c r="EP252" s="90"/>
      <c r="EQ252" s="90"/>
      <c r="ER252" s="90"/>
      <c r="ES252" s="90"/>
      <c r="ET252" s="90"/>
      <c r="EU252" s="90"/>
      <c r="EV252" s="90"/>
    </row>
    <row r="253" spans="129:152" ht="6" customHeight="1"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86"/>
      <c r="EK253" s="86"/>
      <c r="EL253" s="86"/>
      <c r="EN253" s="90"/>
      <c r="EO253" s="90"/>
      <c r="EP253" s="90"/>
      <c r="EQ253" s="90"/>
      <c r="ER253" s="90"/>
      <c r="ES253" s="90"/>
      <c r="ET253" s="90"/>
      <c r="EU253" s="90"/>
      <c r="EV253" s="90"/>
    </row>
    <row r="254" spans="129:152" ht="6" customHeight="1"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86"/>
      <c r="EK254" s="86"/>
      <c r="EL254" s="86"/>
      <c r="EN254" s="90"/>
      <c r="EO254" s="90"/>
      <c r="EP254" s="90"/>
      <c r="EQ254" s="90"/>
      <c r="ER254" s="90"/>
      <c r="ES254" s="90"/>
      <c r="ET254" s="90"/>
      <c r="EU254" s="90"/>
      <c r="EV254" s="90"/>
    </row>
    <row r="255" spans="129:152" ht="6" customHeight="1"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86"/>
      <c r="EK255" s="86"/>
      <c r="EL255" s="86"/>
      <c r="EN255" s="90"/>
      <c r="EO255" s="90"/>
      <c r="EP255" s="90"/>
      <c r="EQ255" s="90"/>
      <c r="ER255" s="90"/>
      <c r="ES255" s="90"/>
      <c r="ET255" s="90"/>
      <c r="EU255" s="90"/>
      <c r="EV255" s="90"/>
    </row>
    <row r="256" spans="129:152" ht="6" customHeight="1"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86"/>
      <c r="EK256" s="86"/>
      <c r="EL256" s="86"/>
      <c r="EN256" s="90"/>
      <c r="EO256" s="90"/>
      <c r="EP256" s="90"/>
      <c r="EQ256" s="90"/>
      <c r="ER256" s="90"/>
      <c r="ES256" s="90"/>
      <c r="ET256" s="90"/>
      <c r="EU256" s="90"/>
      <c r="EV256" s="90"/>
    </row>
    <row r="257" spans="129:152" ht="6" customHeight="1"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86"/>
      <c r="EK257" s="86"/>
      <c r="EL257" s="86"/>
      <c r="EN257" s="90"/>
      <c r="EO257" s="90"/>
      <c r="EP257" s="90"/>
      <c r="EQ257" s="90"/>
      <c r="ER257" s="90"/>
      <c r="ES257" s="90"/>
      <c r="ET257" s="90"/>
      <c r="EU257" s="90"/>
      <c r="EV257" s="90"/>
    </row>
    <row r="258" spans="129:152" ht="6" customHeight="1"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86"/>
      <c r="EK258" s="86"/>
      <c r="EL258" s="86"/>
      <c r="EN258" s="90"/>
      <c r="EO258" s="90"/>
      <c r="EP258" s="90"/>
      <c r="EQ258" s="90"/>
      <c r="ER258" s="90"/>
      <c r="ES258" s="90"/>
      <c r="ET258" s="90"/>
      <c r="EU258" s="90"/>
      <c r="EV258" s="90"/>
    </row>
    <row r="259" spans="129:152" ht="6" customHeight="1"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86"/>
      <c r="EK259" s="86"/>
      <c r="EL259" s="86"/>
      <c r="EN259" s="90"/>
      <c r="EO259" s="90"/>
      <c r="EP259" s="90"/>
      <c r="EQ259" s="90"/>
      <c r="ER259" s="90"/>
      <c r="ES259" s="90"/>
      <c r="ET259" s="90"/>
      <c r="EU259" s="90"/>
      <c r="EV259" s="90"/>
    </row>
    <row r="260" spans="129:152" ht="6" customHeight="1"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86"/>
      <c r="EK260" s="86"/>
      <c r="EL260" s="86"/>
      <c r="EN260" s="90"/>
      <c r="EO260" s="90"/>
      <c r="EP260" s="90"/>
      <c r="EQ260" s="90"/>
      <c r="ER260" s="90"/>
      <c r="ES260" s="90"/>
      <c r="ET260" s="90"/>
      <c r="EU260" s="90"/>
      <c r="EV260" s="90"/>
    </row>
    <row r="261" spans="129:152" ht="6" customHeight="1"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86"/>
      <c r="EK261" s="86"/>
      <c r="EL261" s="86"/>
      <c r="EN261" s="90"/>
      <c r="EO261" s="90"/>
      <c r="EP261" s="90"/>
      <c r="EQ261" s="90"/>
      <c r="ER261" s="90"/>
      <c r="ES261" s="90"/>
      <c r="ET261" s="90"/>
      <c r="EU261" s="90"/>
      <c r="EV261" s="90"/>
    </row>
    <row r="262" spans="129:152" ht="6" customHeight="1">
      <c r="DY262" s="97"/>
      <c r="DZ262" s="97"/>
      <c r="EA262" s="97"/>
      <c r="EB262" s="97"/>
      <c r="EC262" s="97"/>
      <c r="ED262" s="97"/>
      <c r="EE262" s="97"/>
      <c r="EF262" s="97"/>
      <c r="EG262" s="97"/>
      <c r="EH262" s="97"/>
      <c r="EI262" s="97"/>
      <c r="EJ262" s="86"/>
      <c r="EK262" s="86"/>
      <c r="EL262" s="86"/>
    </row>
    <row r="263" spans="129:152" ht="6" customHeight="1"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86"/>
      <c r="EK263" s="86"/>
      <c r="EL263" s="86"/>
    </row>
    <row r="264" spans="129:152" ht="6" customHeight="1"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86"/>
      <c r="EK264" s="86"/>
      <c r="EL264" s="86"/>
    </row>
    <row r="265" spans="129:152" ht="6" customHeight="1">
      <c r="DY265" s="34"/>
      <c r="DZ265" s="34"/>
      <c r="EA265" s="34"/>
      <c r="EB265" s="34"/>
      <c r="EC265" s="34"/>
      <c r="ED265" s="34"/>
      <c r="EE265" s="34"/>
    </row>
    <row r="266" spans="129:152" ht="6" customHeight="1">
      <c r="DY266" s="34"/>
      <c r="DZ266" s="34"/>
      <c r="EA266" s="34"/>
      <c r="EB266" s="34"/>
      <c r="EC266" s="34"/>
      <c r="ED266" s="34"/>
      <c r="EE266" s="34"/>
    </row>
    <row r="267" spans="129:152" ht="6" customHeight="1">
      <c r="DY267" s="34"/>
      <c r="DZ267" s="34"/>
      <c r="EA267" s="34"/>
      <c r="EB267" s="34"/>
      <c r="EC267" s="34"/>
      <c r="ED267" s="34"/>
      <c r="EE267" s="34"/>
    </row>
    <row r="268" spans="129:152" ht="6" customHeight="1">
      <c r="DY268" s="34"/>
      <c r="DZ268" s="34"/>
      <c r="EA268" s="34"/>
      <c r="EB268" s="34"/>
      <c r="EC268" s="34"/>
      <c r="ED268" s="34"/>
      <c r="EE268" s="34"/>
    </row>
    <row r="269" spans="129:152" ht="6" customHeight="1">
      <c r="DY269" s="34"/>
      <c r="DZ269" s="34"/>
      <c r="EA269" s="34"/>
      <c r="EB269" s="34"/>
      <c r="EC269" s="34"/>
      <c r="ED269" s="34"/>
      <c r="EE269" s="34"/>
    </row>
    <row r="270" spans="129:152" ht="6" customHeight="1">
      <c r="DY270" s="34"/>
      <c r="DZ270" s="34"/>
      <c r="EA270" s="34"/>
      <c r="EB270" s="34"/>
      <c r="EC270" s="34"/>
      <c r="ED270" s="34"/>
      <c r="EE270" s="34"/>
    </row>
    <row r="271" spans="129:152" ht="6" customHeight="1">
      <c r="DY271" s="34"/>
      <c r="DZ271" s="34"/>
      <c r="EA271" s="34"/>
      <c r="EB271" s="34"/>
      <c r="EC271" s="34"/>
      <c r="ED271" s="34"/>
      <c r="EE271" s="34"/>
    </row>
    <row r="272" spans="129:152" ht="6" customHeight="1">
      <c r="DY272" s="34"/>
      <c r="DZ272" s="34"/>
      <c r="EA272" s="34"/>
      <c r="EB272" s="34"/>
      <c r="EC272" s="34"/>
      <c r="ED272" s="34"/>
      <c r="EE272" s="34"/>
    </row>
    <row r="273" spans="129:135" ht="6" customHeight="1">
      <c r="DY273" s="34"/>
      <c r="DZ273" s="34"/>
      <c r="EA273" s="34"/>
      <c r="EB273" s="34"/>
      <c r="EC273" s="34"/>
      <c r="ED273" s="34"/>
      <c r="EE273" s="34"/>
    </row>
    <row r="274" spans="129:135" ht="6" customHeight="1">
      <c r="DY274" s="34"/>
      <c r="DZ274" s="34"/>
      <c r="EA274" s="34"/>
      <c r="EB274" s="34"/>
      <c r="EC274" s="34"/>
      <c r="ED274" s="34"/>
      <c r="EE274" s="34"/>
    </row>
    <row r="275" spans="129:135" ht="6" customHeight="1">
      <c r="DY275" s="34"/>
      <c r="DZ275" s="34"/>
      <c r="EA275" s="34"/>
      <c r="EB275" s="34"/>
      <c r="EC275" s="34"/>
      <c r="ED275" s="34"/>
      <c r="EE275" s="34"/>
    </row>
    <row r="276" spans="129:135" ht="6" customHeight="1">
      <c r="DY276" s="34"/>
      <c r="DZ276" s="34"/>
      <c r="EA276" s="34"/>
      <c r="EB276" s="34"/>
      <c r="EC276" s="34"/>
      <c r="ED276" s="34"/>
      <c r="EE276" s="34"/>
    </row>
    <row r="277" spans="129:135" ht="6" customHeight="1">
      <c r="DY277" s="34"/>
      <c r="DZ277" s="34"/>
      <c r="EA277" s="34"/>
      <c r="EB277" s="34"/>
      <c r="EC277" s="34"/>
      <c r="ED277" s="34"/>
      <c r="EE277" s="34"/>
    </row>
    <row r="278" spans="129:135" ht="6" customHeight="1">
      <c r="DY278" s="34"/>
      <c r="DZ278" s="34"/>
      <c r="EA278" s="34"/>
      <c r="EB278" s="34"/>
      <c r="EC278" s="34"/>
      <c r="ED278" s="34"/>
      <c r="EE278" s="34"/>
    </row>
    <row r="279" spans="129:135" ht="6" customHeight="1">
      <c r="DY279" s="34"/>
      <c r="DZ279" s="34"/>
      <c r="EA279" s="34"/>
      <c r="EB279" s="34"/>
      <c r="EC279" s="34"/>
      <c r="ED279" s="34"/>
      <c r="EE279" s="34"/>
    </row>
    <row r="280" spans="129:135" ht="6" customHeight="1">
      <c r="DY280" s="34"/>
      <c r="DZ280" s="34"/>
      <c r="EA280" s="34"/>
      <c r="EB280" s="34"/>
      <c r="EC280" s="34"/>
      <c r="ED280" s="34"/>
      <c r="EE280" s="34"/>
    </row>
    <row r="281" spans="129:135" ht="6" customHeight="1">
      <c r="DY281" s="34"/>
      <c r="DZ281" s="34"/>
      <c r="EA281" s="34"/>
      <c r="EB281" s="34"/>
      <c r="EC281" s="34"/>
      <c r="ED281" s="34"/>
      <c r="EE281" s="34"/>
    </row>
    <row r="282" spans="129:135" ht="6" customHeight="1">
      <c r="DY282" s="34"/>
      <c r="DZ282" s="34"/>
      <c r="EA282" s="34"/>
      <c r="EB282" s="34"/>
      <c r="EC282" s="34"/>
      <c r="ED282" s="34"/>
      <c r="EE282" s="34"/>
    </row>
    <row r="283" spans="129:135" ht="6" customHeight="1">
      <c r="DY283" s="34"/>
      <c r="DZ283" s="34"/>
      <c r="EA283" s="34"/>
      <c r="EB283" s="34"/>
      <c r="EC283" s="34"/>
      <c r="ED283" s="34"/>
      <c r="EE283" s="34"/>
    </row>
    <row r="284" spans="129:135" ht="6" customHeight="1">
      <c r="DY284" s="34"/>
      <c r="DZ284" s="34"/>
      <c r="EA284" s="34"/>
      <c r="EB284" s="34"/>
      <c r="EC284" s="34"/>
      <c r="ED284" s="34"/>
      <c r="EE284" s="34"/>
    </row>
    <row r="285" spans="129:135" ht="6" customHeight="1">
      <c r="DY285" s="34"/>
      <c r="DZ285" s="34"/>
      <c r="EA285" s="34"/>
      <c r="EB285" s="34"/>
      <c r="EC285" s="34"/>
      <c r="ED285" s="34"/>
      <c r="EE285" s="34"/>
    </row>
    <row r="286" spans="129:135" ht="6" customHeight="1">
      <c r="DY286" s="34"/>
      <c r="DZ286" s="34"/>
      <c r="EA286" s="34"/>
      <c r="EB286" s="34"/>
      <c r="EC286" s="34"/>
      <c r="ED286" s="34"/>
      <c r="EE286" s="34"/>
    </row>
    <row r="287" spans="129:135" ht="6" customHeight="1">
      <c r="DY287" s="34"/>
      <c r="DZ287" s="34"/>
      <c r="EA287" s="34"/>
      <c r="EB287" s="34"/>
      <c r="EC287" s="34"/>
      <c r="ED287" s="34"/>
      <c r="EE287" s="34"/>
    </row>
    <row r="288" spans="129:135" ht="6" customHeight="1">
      <c r="DY288" s="34"/>
      <c r="DZ288" s="34"/>
      <c r="EA288" s="34"/>
      <c r="EB288" s="34"/>
      <c r="EC288" s="34"/>
      <c r="ED288" s="34"/>
      <c r="EE288" s="34"/>
    </row>
    <row r="289" spans="123:152" ht="6" customHeight="1">
      <c r="DY289" s="34"/>
      <c r="DZ289" s="34"/>
      <c r="EA289" s="34"/>
      <c r="EB289" s="34"/>
      <c r="EC289" s="34"/>
      <c r="ED289" s="34"/>
      <c r="EE289" s="34"/>
    </row>
    <row r="290" spans="123:152" ht="6" customHeight="1">
      <c r="DY290" s="34"/>
      <c r="DZ290" s="34"/>
      <c r="EA290" s="34"/>
      <c r="EB290" s="34"/>
      <c r="EC290" s="34"/>
      <c r="ED290" s="34"/>
      <c r="EE290" s="34"/>
    </row>
    <row r="291" spans="123:152" ht="6" customHeight="1">
      <c r="DY291" s="34"/>
      <c r="DZ291" s="34"/>
      <c r="EA291" s="34"/>
      <c r="EB291" s="34"/>
      <c r="EC291" s="34"/>
      <c r="ED291" s="34"/>
      <c r="EE291" s="34"/>
    </row>
    <row r="292" spans="123:152" ht="6" customHeight="1">
      <c r="DY292" s="34"/>
      <c r="DZ292" s="34"/>
      <c r="EA292" s="34"/>
      <c r="EB292" s="34"/>
      <c r="EC292" s="34"/>
      <c r="ED292" s="34"/>
      <c r="EE292" s="34"/>
    </row>
    <row r="293" spans="123:152" ht="6" customHeight="1">
      <c r="DY293" s="34"/>
      <c r="DZ293" s="34"/>
      <c r="EA293" s="34"/>
      <c r="EB293" s="34"/>
      <c r="EC293" s="34"/>
      <c r="ED293" s="34"/>
      <c r="EE293" s="34"/>
    </row>
    <row r="294" spans="123:152" ht="6" customHeight="1">
      <c r="DY294" s="34"/>
      <c r="DZ294" s="34"/>
      <c r="EA294" s="34"/>
      <c r="EB294" s="34"/>
      <c r="EC294" s="34"/>
      <c r="ED294" s="34"/>
      <c r="EE294" s="34"/>
    </row>
    <row r="295" spans="123:152" ht="6" customHeight="1">
      <c r="DY295" s="34"/>
      <c r="DZ295" s="34"/>
      <c r="EA295" s="34"/>
      <c r="EB295" s="34"/>
      <c r="EC295" s="34"/>
      <c r="ED295" s="34"/>
      <c r="EE295" s="34"/>
    </row>
    <row r="296" spans="123:152" ht="6" customHeight="1">
      <c r="DY296" s="34"/>
      <c r="DZ296" s="34"/>
      <c r="EA296" s="34"/>
      <c r="EB296" s="34"/>
      <c r="EC296" s="34"/>
      <c r="ED296" s="34"/>
      <c r="EE296" s="34"/>
    </row>
    <row r="297" spans="123:152" ht="6" customHeight="1">
      <c r="DY297" s="34"/>
      <c r="DZ297" s="34"/>
      <c r="EA297" s="34"/>
      <c r="EB297" s="34"/>
      <c r="EC297" s="34"/>
      <c r="ED297" s="34"/>
      <c r="EE297" s="34"/>
    </row>
    <row r="298" spans="123:152" ht="6" customHeight="1">
      <c r="DY298" s="34"/>
      <c r="DZ298" s="34"/>
      <c r="EA298" s="34"/>
      <c r="EB298" s="34"/>
      <c r="EC298" s="34"/>
      <c r="ED298" s="34"/>
      <c r="EE298" s="34"/>
    </row>
    <row r="299" spans="123:152" ht="6" customHeight="1">
      <c r="DY299" s="34"/>
      <c r="DZ299" s="34"/>
      <c r="EA299" s="34"/>
      <c r="EB299" s="34"/>
      <c r="EC299" s="34"/>
      <c r="ED299" s="34"/>
      <c r="EE299" s="34"/>
    </row>
    <row r="300" spans="123:152" ht="6" customHeight="1">
      <c r="DY300" s="34"/>
      <c r="DZ300" s="34"/>
      <c r="EA300" s="34"/>
      <c r="EB300" s="34"/>
      <c r="EC300" s="34"/>
      <c r="ED300" s="34"/>
      <c r="EE300" s="34"/>
    </row>
    <row r="301" spans="123:152" ht="6" customHeight="1">
      <c r="DS301" s="32"/>
      <c r="DT301" s="32"/>
      <c r="DU301" s="32"/>
      <c r="DV301" s="32"/>
      <c r="DW301" s="32"/>
      <c r="DX301" s="32"/>
      <c r="EN301" s="36"/>
      <c r="EO301" s="36"/>
      <c r="EP301" s="36"/>
      <c r="EQ301" s="36"/>
      <c r="ER301" s="36"/>
      <c r="ES301" s="36"/>
      <c r="ET301" s="36"/>
      <c r="EU301" s="36"/>
      <c r="EV301" s="36"/>
    </row>
    <row r="302" spans="123:152" ht="6" customHeight="1">
      <c r="DS302" s="32"/>
      <c r="DT302" s="32"/>
      <c r="DU302" s="32"/>
      <c r="DV302" s="32"/>
      <c r="DW302" s="32"/>
      <c r="DX302" s="32"/>
      <c r="EN302" s="36"/>
      <c r="EO302" s="36"/>
      <c r="EP302" s="36"/>
      <c r="EQ302" s="36"/>
      <c r="ER302" s="36"/>
      <c r="ES302" s="36"/>
      <c r="ET302" s="36"/>
      <c r="EU302" s="36"/>
      <c r="EV302" s="36"/>
    </row>
    <row r="303" spans="123:152" ht="6" customHeight="1">
      <c r="DS303" s="32"/>
      <c r="DT303" s="32"/>
      <c r="DU303" s="32"/>
      <c r="DV303" s="32"/>
      <c r="DW303" s="32"/>
      <c r="DX303" s="32"/>
      <c r="DY303" s="89" t="str">
        <f>成績入力!C1</f>
        <v>優　勝</v>
      </c>
      <c r="DZ303" s="89"/>
      <c r="EA303" s="89"/>
      <c r="EB303" s="89"/>
      <c r="EC303" s="89"/>
      <c r="ED303" s="89"/>
      <c r="EE303" s="89"/>
      <c r="EF303" s="89"/>
      <c r="EG303" s="89"/>
      <c r="EH303" s="89"/>
      <c r="EI303" s="89"/>
      <c r="EJ303" s="78"/>
      <c r="EK303" s="78"/>
      <c r="EL303" s="78"/>
      <c r="EN303" s="36"/>
      <c r="EO303" s="36"/>
      <c r="EP303" s="36"/>
      <c r="EQ303" s="36"/>
      <c r="ER303" s="36"/>
      <c r="ES303" s="36"/>
      <c r="ET303" s="36"/>
      <c r="EU303" s="36"/>
      <c r="EV303" s="36"/>
    </row>
    <row r="304" spans="123:152" ht="6" customHeight="1">
      <c r="DS304" s="32"/>
      <c r="DT304" s="32"/>
      <c r="DU304" s="32"/>
      <c r="DV304" s="32"/>
      <c r="DW304" s="32"/>
      <c r="DX304" s="32"/>
      <c r="DY304" s="89"/>
      <c r="DZ304" s="89"/>
      <c r="EA304" s="89"/>
      <c r="EB304" s="89"/>
      <c r="EC304" s="89"/>
      <c r="ED304" s="89"/>
      <c r="EE304" s="89"/>
      <c r="EF304" s="89"/>
      <c r="EG304" s="89"/>
      <c r="EH304" s="89"/>
      <c r="EI304" s="89"/>
      <c r="EJ304" s="78"/>
      <c r="EK304" s="78"/>
      <c r="EL304" s="78"/>
      <c r="EN304" s="36"/>
      <c r="EO304" s="36"/>
      <c r="EP304" s="36"/>
      <c r="EQ304" s="36"/>
      <c r="ER304" s="36"/>
      <c r="ES304" s="36"/>
      <c r="ET304" s="36"/>
      <c r="EU304" s="36"/>
      <c r="EV304" s="36"/>
    </row>
    <row r="305" spans="123:152" ht="6" customHeight="1">
      <c r="DS305" s="32"/>
      <c r="DT305" s="32"/>
      <c r="DU305" s="32"/>
      <c r="DV305" s="32"/>
      <c r="DW305" s="32"/>
      <c r="DX305" s="32"/>
      <c r="DY305" s="89"/>
      <c r="DZ305" s="89"/>
      <c r="EA305" s="89"/>
      <c r="EB305" s="89"/>
      <c r="EC305" s="89"/>
      <c r="ED305" s="89"/>
      <c r="EE305" s="89"/>
      <c r="EF305" s="89"/>
      <c r="EG305" s="89"/>
      <c r="EH305" s="89"/>
      <c r="EI305" s="89"/>
      <c r="EJ305" s="78"/>
      <c r="EK305" s="78"/>
      <c r="EL305" s="78"/>
    </row>
    <row r="306" spans="123:152" ht="6" customHeight="1">
      <c r="DS306" s="32"/>
      <c r="DT306" s="32"/>
      <c r="DU306" s="32"/>
      <c r="DV306" s="32"/>
      <c r="DW306" s="32"/>
      <c r="DX306" s="32"/>
      <c r="DY306" s="89"/>
      <c r="DZ306" s="89"/>
      <c r="EA306" s="89"/>
      <c r="EB306" s="89"/>
      <c r="EC306" s="89"/>
      <c r="ED306" s="89"/>
      <c r="EE306" s="89"/>
      <c r="EF306" s="89"/>
      <c r="EG306" s="89"/>
      <c r="EH306" s="89"/>
      <c r="EI306" s="89"/>
      <c r="EJ306" s="78"/>
      <c r="EK306" s="78"/>
      <c r="EL306" s="78"/>
      <c r="EM306" s="34"/>
      <c r="EN306" s="90" t="str">
        <f>EN36</f>
        <v>組手団体戦 小学生 道場対抗</v>
      </c>
      <c r="EO306" s="90"/>
      <c r="EP306" s="90"/>
      <c r="EQ306" s="90"/>
      <c r="ER306" s="90"/>
      <c r="ES306" s="90"/>
      <c r="ET306" s="90"/>
      <c r="EU306" s="90"/>
      <c r="EV306" s="90"/>
    </row>
    <row r="307" spans="123:152" ht="6" customHeight="1">
      <c r="DS307" s="32"/>
      <c r="DT307" s="32"/>
      <c r="DU307" s="32"/>
      <c r="DV307" s="32"/>
      <c r="DW307" s="32"/>
      <c r="DX307" s="32"/>
      <c r="DY307" s="89"/>
      <c r="DZ307" s="89"/>
      <c r="EA307" s="89"/>
      <c r="EB307" s="89"/>
      <c r="EC307" s="89"/>
      <c r="ED307" s="89"/>
      <c r="EE307" s="89"/>
      <c r="EF307" s="89"/>
      <c r="EG307" s="89"/>
      <c r="EH307" s="89"/>
      <c r="EI307" s="89"/>
      <c r="EJ307" s="78"/>
      <c r="EK307" s="78"/>
      <c r="EL307" s="78"/>
      <c r="EM307" s="34"/>
      <c r="EN307" s="90"/>
      <c r="EO307" s="90"/>
      <c r="EP307" s="90"/>
      <c r="EQ307" s="90"/>
      <c r="ER307" s="90"/>
      <c r="ES307" s="90"/>
      <c r="ET307" s="90"/>
      <c r="EU307" s="90"/>
      <c r="EV307" s="90"/>
    </row>
    <row r="308" spans="123:152" ht="6" customHeight="1">
      <c r="DS308" s="32"/>
      <c r="DT308" s="32"/>
      <c r="DU308" s="32"/>
      <c r="DV308" s="32"/>
      <c r="DW308" s="32"/>
      <c r="DX308" s="32"/>
      <c r="DY308" s="89"/>
      <c r="DZ308" s="89"/>
      <c r="EA308" s="89"/>
      <c r="EB308" s="89"/>
      <c r="EC308" s="89"/>
      <c r="ED308" s="89"/>
      <c r="EE308" s="89"/>
      <c r="EF308" s="89"/>
      <c r="EG308" s="89"/>
      <c r="EH308" s="89"/>
      <c r="EI308" s="89"/>
      <c r="EJ308" s="78"/>
      <c r="EK308" s="78"/>
      <c r="EL308" s="78"/>
      <c r="EM308" s="34"/>
      <c r="EN308" s="90"/>
      <c r="EO308" s="90"/>
      <c r="EP308" s="90"/>
      <c r="EQ308" s="90"/>
      <c r="ER308" s="90"/>
      <c r="ES308" s="90"/>
      <c r="ET308" s="90"/>
      <c r="EU308" s="90"/>
      <c r="EV308" s="90"/>
    </row>
    <row r="309" spans="123:152" ht="6" customHeight="1">
      <c r="DS309" s="32"/>
      <c r="DT309" s="32"/>
      <c r="DU309" s="32"/>
      <c r="DV309" s="32"/>
      <c r="DW309" s="32"/>
      <c r="DX309" s="32"/>
      <c r="DY309" s="89"/>
      <c r="DZ309" s="89"/>
      <c r="EA309" s="89"/>
      <c r="EB309" s="89"/>
      <c r="EC309" s="89"/>
      <c r="ED309" s="89"/>
      <c r="EE309" s="89"/>
      <c r="EF309" s="89"/>
      <c r="EG309" s="89"/>
      <c r="EH309" s="89"/>
      <c r="EI309" s="89"/>
      <c r="EJ309" s="78"/>
      <c r="EK309" s="78"/>
      <c r="EL309" s="78"/>
      <c r="EM309" s="34"/>
      <c r="EN309" s="90"/>
      <c r="EO309" s="90"/>
      <c r="EP309" s="90"/>
      <c r="EQ309" s="90"/>
      <c r="ER309" s="90"/>
      <c r="ES309" s="90"/>
      <c r="ET309" s="90"/>
      <c r="EU309" s="90"/>
      <c r="EV309" s="90"/>
    </row>
    <row r="310" spans="123:152" ht="6" customHeight="1">
      <c r="DS310" s="32"/>
      <c r="DT310" s="32"/>
      <c r="DU310" s="32"/>
      <c r="DV310" s="32"/>
      <c r="DW310" s="32"/>
      <c r="DX310" s="32"/>
      <c r="DY310" s="89"/>
      <c r="DZ310" s="89"/>
      <c r="EA310" s="89"/>
      <c r="EB310" s="89"/>
      <c r="EC310" s="89"/>
      <c r="ED310" s="89"/>
      <c r="EE310" s="89"/>
      <c r="EF310" s="89"/>
      <c r="EG310" s="89"/>
      <c r="EH310" s="89"/>
      <c r="EI310" s="89"/>
      <c r="EJ310" s="78"/>
      <c r="EK310" s="78"/>
      <c r="EL310" s="78"/>
      <c r="EM310" s="34"/>
      <c r="EN310" s="90"/>
      <c r="EO310" s="90"/>
      <c r="EP310" s="90"/>
      <c r="EQ310" s="90"/>
      <c r="ER310" s="90"/>
      <c r="ES310" s="90"/>
      <c r="ET310" s="90"/>
      <c r="EU310" s="90"/>
      <c r="EV310" s="90"/>
    </row>
    <row r="311" spans="123:152" ht="6" customHeight="1">
      <c r="DS311" s="32"/>
      <c r="DT311" s="32"/>
      <c r="DU311" s="32"/>
      <c r="DV311" s="32"/>
      <c r="DW311" s="32"/>
      <c r="DX311" s="32"/>
      <c r="DY311" s="89"/>
      <c r="DZ311" s="89"/>
      <c r="EA311" s="89"/>
      <c r="EB311" s="89"/>
      <c r="EC311" s="89"/>
      <c r="ED311" s="89"/>
      <c r="EE311" s="89"/>
      <c r="EF311" s="89"/>
      <c r="EG311" s="89"/>
      <c r="EH311" s="89"/>
      <c r="EI311" s="89"/>
      <c r="EJ311" s="78"/>
      <c r="EK311" s="78"/>
      <c r="EL311" s="78"/>
      <c r="EM311" s="34"/>
      <c r="EN311" s="90"/>
      <c r="EO311" s="90"/>
      <c r="EP311" s="90"/>
      <c r="EQ311" s="90"/>
      <c r="ER311" s="90"/>
      <c r="ES311" s="90"/>
      <c r="ET311" s="90"/>
      <c r="EU311" s="90"/>
      <c r="EV311" s="90"/>
    </row>
    <row r="312" spans="123:152" ht="6" customHeight="1">
      <c r="DS312" s="32"/>
      <c r="DT312" s="32"/>
      <c r="DU312" s="32"/>
      <c r="DV312" s="32"/>
      <c r="DW312" s="32"/>
      <c r="DX312" s="32"/>
      <c r="DY312" s="89"/>
      <c r="DZ312" s="89"/>
      <c r="EA312" s="89"/>
      <c r="EB312" s="89"/>
      <c r="EC312" s="89"/>
      <c r="ED312" s="89"/>
      <c r="EE312" s="89"/>
      <c r="EF312" s="89"/>
      <c r="EG312" s="89"/>
      <c r="EH312" s="89"/>
      <c r="EI312" s="89"/>
      <c r="EJ312" s="78"/>
      <c r="EK312" s="78"/>
      <c r="EL312" s="78"/>
      <c r="EM312" s="34"/>
      <c r="EN312" s="90"/>
      <c r="EO312" s="90"/>
      <c r="EP312" s="90"/>
      <c r="EQ312" s="90"/>
      <c r="ER312" s="90"/>
      <c r="ES312" s="90"/>
      <c r="ET312" s="90"/>
      <c r="EU312" s="90"/>
      <c r="EV312" s="90"/>
    </row>
    <row r="313" spans="123:152" ht="6" customHeight="1">
      <c r="DS313" s="32"/>
      <c r="DT313" s="32"/>
      <c r="DU313" s="32"/>
      <c r="DV313" s="32"/>
      <c r="DW313" s="32"/>
      <c r="DX313" s="32"/>
      <c r="DY313" s="89"/>
      <c r="DZ313" s="89"/>
      <c r="EA313" s="89"/>
      <c r="EB313" s="89"/>
      <c r="EC313" s="89"/>
      <c r="ED313" s="89"/>
      <c r="EE313" s="89"/>
      <c r="EF313" s="89"/>
      <c r="EG313" s="89"/>
      <c r="EH313" s="89"/>
      <c r="EI313" s="89"/>
      <c r="EJ313" s="78"/>
      <c r="EK313" s="78"/>
      <c r="EL313" s="78"/>
      <c r="EM313" s="34"/>
      <c r="EN313" s="90"/>
      <c r="EO313" s="90"/>
      <c r="EP313" s="90"/>
      <c r="EQ313" s="90"/>
      <c r="ER313" s="90"/>
      <c r="ES313" s="90"/>
      <c r="ET313" s="90"/>
      <c r="EU313" s="90"/>
      <c r="EV313" s="90"/>
    </row>
    <row r="314" spans="123:152" ht="6" customHeight="1">
      <c r="DS314" s="32"/>
      <c r="DT314" s="32"/>
      <c r="DU314" s="32"/>
      <c r="DV314" s="32"/>
      <c r="DW314" s="32"/>
      <c r="DX314" s="32"/>
      <c r="DY314" s="89"/>
      <c r="DZ314" s="89"/>
      <c r="EA314" s="89"/>
      <c r="EB314" s="89"/>
      <c r="EC314" s="89"/>
      <c r="ED314" s="89"/>
      <c r="EE314" s="89"/>
      <c r="EF314" s="89"/>
      <c r="EG314" s="89"/>
      <c r="EH314" s="89"/>
      <c r="EI314" s="89"/>
      <c r="EJ314" s="78"/>
      <c r="EK314" s="78"/>
      <c r="EL314" s="78"/>
      <c r="EM314" s="34"/>
      <c r="EN314" s="90"/>
      <c r="EO314" s="90"/>
      <c r="EP314" s="90"/>
      <c r="EQ314" s="90"/>
      <c r="ER314" s="90"/>
      <c r="ES314" s="90"/>
      <c r="ET314" s="90"/>
      <c r="EU314" s="90"/>
      <c r="EV314" s="90"/>
    </row>
    <row r="315" spans="123:152" ht="6" customHeight="1">
      <c r="DS315" s="32"/>
      <c r="DT315" s="32"/>
      <c r="DU315" s="32"/>
      <c r="DV315" s="32"/>
      <c r="DW315" s="32"/>
      <c r="DX315" s="32"/>
      <c r="DY315" s="89"/>
      <c r="DZ315" s="89"/>
      <c r="EA315" s="89"/>
      <c r="EB315" s="89"/>
      <c r="EC315" s="89"/>
      <c r="ED315" s="89"/>
      <c r="EE315" s="89"/>
      <c r="EF315" s="89"/>
      <c r="EG315" s="89"/>
      <c r="EH315" s="89"/>
      <c r="EI315" s="89"/>
      <c r="EJ315" s="78"/>
      <c r="EK315" s="78"/>
      <c r="EL315" s="78"/>
      <c r="EM315" s="34"/>
      <c r="EN315" s="90"/>
      <c r="EO315" s="90"/>
      <c r="EP315" s="90"/>
      <c r="EQ315" s="90"/>
      <c r="ER315" s="90"/>
      <c r="ES315" s="90"/>
      <c r="ET315" s="90"/>
      <c r="EU315" s="90"/>
      <c r="EV315" s="90"/>
    </row>
    <row r="316" spans="123:152" ht="6" customHeight="1">
      <c r="DS316" s="32"/>
      <c r="DT316" s="32"/>
      <c r="DU316" s="32"/>
      <c r="DV316" s="32"/>
      <c r="DW316" s="32"/>
      <c r="DX316" s="32"/>
      <c r="DY316" s="89"/>
      <c r="DZ316" s="89"/>
      <c r="EA316" s="89"/>
      <c r="EB316" s="89"/>
      <c r="EC316" s="89"/>
      <c r="ED316" s="89"/>
      <c r="EE316" s="89"/>
      <c r="EF316" s="89"/>
      <c r="EG316" s="89"/>
      <c r="EH316" s="89"/>
      <c r="EI316" s="89"/>
      <c r="EJ316" s="78"/>
      <c r="EK316" s="78"/>
      <c r="EL316" s="78"/>
      <c r="EM316" s="34"/>
      <c r="EN316" s="90"/>
      <c r="EO316" s="90"/>
      <c r="EP316" s="90"/>
      <c r="EQ316" s="90"/>
      <c r="ER316" s="90"/>
      <c r="ES316" s="90"/>
      <c r="ET316" s="90"/>
      <c r="EU316" s="90"/>
      <c r="EV316" s="90"/>
    </row>
    <row r="317" spans="123:152" ht="6" customHeight="1">
      <c r="DS317" s="32"/>
      <c r="DT317" s="32"/>
      <c r="DU317" s="32"/>
      <c r="DV317" s="32"/>
      <c r="DW317" s="32"/>
      <c r="DX317" s="32"/>
      <c r="DY317" s="89"/>
      <c r="DZ317" s="89"/>
      <c r="EA317" s="89"/>
      <c r="EB317" s="89"/>
      <c r="EC317" s="89"/>
      <c r="ED317" s="89"/>
      <c r="EE317" s="89"/>
      <c r="EF317" s="89"/>
      <c r="EG317" s="89"/>
      <c r="EH317" s="89"/>
      <c r="EI317" s="89"/>
      <c r="EJ317" s="78"/>
      <c r="EK317" s="78"/>
      <c r="EL317" s="78"/>
      <c r="EM317" s="34"/>
      <c r="EN317" s="90"/>
      <c r="EO317" s="90"/>
      <c r="EP317" s="90"/>
      <c r="EQ317" s="90"/>
      <c r="ER317" s="90"/>
      <c r="ES317" s="90"/>
      <c r="ET317" s="90"/>
      <c r="EU317" s="90"/>
      <c r="EV317" s="90"/>
    </row>
    <row r="318" spans="123:152" ht="6" customHeight="1">
      <c r="DS318" s="32"/>
      <c r="DT318" s="32"/>
      <c r="DU318" s="32"/>
      <c r="DV318" s="32"/>
      <c r="DW318" s="32"/>
      <c r="DX318" s="32"/>
      <c r="DY318" s="89"/>
      <c r="DZ318" s="89"/>
      <c r="EA318" s="89"/>
      <c r="EB318" s="89"/>
      <c r="EC318" s="89"/>
      <c r="ED318" s="89"/>
      <c r="EE318" s="89"/>
      <c r="EF318" s="89"/>
      <c r="EG318" s="89"/>
      <c r="EH318" s="89"/>
      <c r="EI318" s="89"/>
      <c r="EJ318" s="78"/>
      <c r="EK318" s="78"/>
      <c r="EL318" s="78"/>
      <c r="EM318" s="34"/>
      <c r="EN318" s="90"/>
      <c r="EO318" s="90"/>
      <c r="EP318" s="90"/>
      <c r="EQ318" s="90"/>
      <c r="ER318" s="90"/>
      <c r="ES318" s="90"/>
      <c r="ET318" s="90"/>
      <c r="EU318" s="90"/>
      <c r="EV318" s="90"/>
    </row>
    <row r="319" spans="123:152" ht="6" customHeight="1">
      <c r="DS319" s="32"/>
      <c r="DT319" s="32"/>
      <c r="DU319" s="32"/>
      <c r="DV319" s="32"/>
      <c r="DW319" s="32"/>
      <c r="DX319" s="32"/>
      <c r="DY319" s="89"/>
      <c r="DZ319" s="89"/>
      <c r="EA319" s="89"/>
      <c r="EB319" s="89"/>
      <c r="EC319" s="89"/>
      <c r="ED319" s="89"/>
      <c r="EE319" s="89"/>
      <c r="EF319" s="89"/>
      <c r="EG319" s="89"/>
      <c r="EH319" s="89"/>
      <c r="EI319" s="89"/>
      <c r="EJ319" s="78"/>
      <c r="EK319" s="78"/>
      <c r="EL319" s="78"/>
      <c r="EM319" s="34"/>
      <c r="EN319" s="90"/>
      <c r="EO319" s="90"/>
      <c r="EP319" s="90"/>
      <c r="EQ319" s="90"/>
      <c r="ER319" s="90"/>
      <c r="ES319" s="90"/>
      <c r="ET319" s="90"/>
      <c r="EU319" s="90"/>
      <c r="EV319" s="90"/>
    </row>
    <row r="320" spans="123:152" ht="6" customHeight="1">
      <c r="DS320" s="32"/>
      <c r="DT320" s="32"/>
      <c r="DU320" s="32"/>
      <c r="DV320" s="32"/>
      <c r="DW320" s="32"/>
      <c r="DX320" s="32"/>
      <c r="DY320" s="89"/>
      <c r="DZ320" s="89"/>
      <c r="EA320" s="89"/>
      <c r="EB320" s="89"/>
      <c r="EC320" s="89"/>
      <c r="ED320" s="89"/>
      <c r="EE320" s="89"/>
      <c r="EF320" s="89"/>
      <c r="EG320" s="89"/>
      <c r="EH320" s="89"/>
      <c r="EI320" s="89"/>
      <c r="EJ320" s="78"/>
      <c r="EK320" s="78"/>
      <c r="EL320" s="78"/>
      <c r="EM320" s="34"/>
      <c r="EN320" s="90"/>
      <c r="EO320" s="90"/>
      <c r="EP320" s="90"/>
      <c r="EQ320" s="90"/>
      <c r="ER320" s="90"/>
      <c r="ES320" s="90"/>
      <c r="ET320" s="90"/>
      <c r="EU320" s="90"/>
      <c r="EV320" s="90"/>
    </row>
    <row r="321" spans="115:152" ht="6" customHeight="1">
      <c r="DS321" s="32"/>
      <c r="DT321" s="32"/>
      <c r="DU321" s="32"/>
      <c r="DV321" s="32"/>
      <c r="DW321" s="32"/>
      <c r="DX321" s="32"/>
      <c r="DY321" s="89"/>
      <c r="DZ321" s="89"/>
      <c r="EA321" s="89"/>
      <c r="EB321" s="89"/>
      <c r="EC321" s="89"/>
      <c r="ED321" s="89"/>
      <c r="EE321" s="89"/>
      <c r="EF321" s="89"/>
      <c r="EG321" s="89"/>
      <c r="EH321" s="89"/>
      <c r="EI321" s="89"/>
      <c r="EJ321" s="78"/>
      <c r="EK321" s="78"/>
      <c r="EL321" s="78"/>
      <c r="EM321" s="34"/>
      <c r="EN321" s="90"/>
      <c r="EO321" s="90"/>
      <c r="EP321" s="90"/>
      <c r="EQ321" s="90"/>
      <c r="ER321" s="90"/>
      <c r="ES321" s="90"/>
      <c r="ET321" s="90"/>
      <c r="EU321" s="90"/>
      <c r="EV321" s="90"/>
    </row>
    <row r="322" spans="115:152" ht="6" customHeight="1">
      <c r="DK322" s="35"/>
      <c r="DL322" s="35"/>
      <c r="DM322" s="35"/>
      <c r="DN322" s="35"/>
      <c r="DO322" s="35"/>
      <c r="DP322" s="35"/>
      <c r="DS322" s="32"/>
      <c r="DT322" s="32"/>
      <c r="DU322" s="32"/>
      <c r="DV322" s="32"/>
      <c r="DW322" s="32"/>
      <c r="DX322" s="32"/>
      <c r="DY322" s="89"/>
      <c r="DZ322" s="89"/>
      <c r="EA322" s="89"/>
      <c r="EB322" s="89"/>
      <c r="EC322" s="89"/>
      <c r="ED322" s="89"/>
      <c r="EE322" s="89"/>
      <c r="EF322" s="89"/>
      <c r="EG322" s="89"/>
      <c r="EH322" s="89"/>
      <c r="EI322" s="89"/>
      <c r="EJ322" s="78"/>
      <c r="EK322" s="78"/>
      <c r="EL322" s="78"/>
      <c r="EM322" s="34"/>
      <c r="EN322" s="90"/>
      <c r="EO322" s="90"/>
      <c r="EP322" s="90"/>
      <c r="EQ322" s="90"/>
      <c r="ER322" s="90"/>
      <c r="ES322" s="90"/>
      <c r="ET322" s="90"/>
      <c r="EU322" s="90"/>
      <c r="EV322" s="90"/>
    </row>
    <row r="323" spans="115:152" ht="6" customHeight="1">
      <c r="DK323" s="35"/>
      <c r="DL323" s="35"/>
      <c r="DM323" s="35"/>
      <c r="DN323" s="35"/>
      <c r="DO323" s="35"/>
      <c r="DP323" s="35"/>
      <c r="DS323" s="32"/>
      <c r="DT323" s="32"/>
      <c r="DU323" s="32"/>
      <c r="DV323" s="32"/>
      <c r="DW323" s="32"/>
      <c r="DX323" s="32"/>
      <c r="DY323" s="89"/>
      <c r="DZ323" s="89"/>
      <c r="EA323" s="89"/>
      <c r="EB323" s="89"/>
      <c r="EC323" s="89"/>
      <c r="ED323" s="89"/>
      <c r="EE323" s="89"/>
      <c r="EF323" s="89"/>
      <c r="EG323" s="89"/>
      <c r="EH323" s="89"/>
      <c r="EI323" s="89"/>
      <c r="EJ323" s="78"/>
      <c r="EK323" s="78"/>
      <c r="EL323" s="78"/>
      <c r="EM323" s="34"/>
      <c r="EN323" s="90"/>
      <c r="EO323" s="90"/>
      <c r="EP323" s="90"/>
      <c r="EQ323" s="90"/>
      <c r="ER323" s="90"/>
      <c r="ES323" s="90"/>
      <c r="ET323" s="90"/>
      <c r="EU323" s="90"/>
      <c r="EV323" s="90"/>
    </row>
    <row r="324" spans="115:152" ht="6" customHeight="1">
      <c r="DK324" s="35"/>
      <c r="DL324" s="35"/>
      <c r="DM324" s="35"/>
      <c r="DN324" s="35"/>
      <c r="DO324" s="35"/>
      <c r="DP324" s="35"/>
      <c r="DS324" s="32"/>
      <c r="DT324" s="32"/>
      <c r="DU324" s="32"/>
      <c r="DV324" s="32"/>
      <c r="DW324" s="32"/>
      <c r="DX324" s="32"/>
      <c r="DY324" s="89"/>
      <c r="DZ324" s="89"/>
      <c r="EA324" s="89"/>
      <c r="EB324" s="89"/>
      <c r="EC324" s="89"/>
      <c r="ED324" s="89"/>
      <c r="EE324" s="89"/>
      <c r="EF324" s="89"/>
      <c r="EG324" s="89"/>
      <c r="EH324" s="89"/>
      <c r="EI324" s="89"/>
      <c r="EJ324" s="78"/>
      <c r="EK324" s="78"/>
      <c r="EL324" s="78"/>
      <c r="EM324" s="34"/>
      <c r="EN324" s="90"/>
      <c r="EO324" s="90"/>
      <c r="EP324" s="90"/>
      <c r="EQ324" s="90"/>
      <c r="ER324" s="90"/>
      <c r="ES324" s="90"/>
      <c r="ET324" s="90"/>
      <c r="EU324" s="90"/>
      <c r="EV324" s="90"/>
    </row>
    <row r="325" spans="115:152" ht="6" customHeight="1">
      <c r="DK325" s="35"/>
      <c r="DL325" s="35"/>
      <c r="DM325" s="35"/>
      <c r="DN325" s="35"/>
      <c r="DO325" s="35"/>
      <c r="DP325" s="35"/>
      <c r="DS325" s="32"/>
      <c r="DT325" s="32"/>
      <c r="DU325" s="32"/>
      <c r="DV325" s="32"/>
      <c r="DW325" s="32"/>
      <c r="DX325" s="32"/>
      <c r="DY325" s="89"/>
      <c r="DZ325" s="89"/>
      <c r="EA325" s="89"/>
      <c r="EB325" s="89"/>
      <c r="EC325" s="89"/>
      <c r="ED325" s="89"/>
      <c r="EE325" s="89"/>
      <c r="EF325" s="89"/>
      <c r="EG325" s="89"/>
      <c r="EH325" s="89"/>
      <c r="EI325" s="89"/>
      <c r="EJ325" s="78"/>
      <c r="EK325" s="78"/>
      <c r="EL325" s="78"/>
      <c r="EM325" s="34"/>
      <c r="EN325" s="90"/>
      <c r="EO325" s="90"/>
      <c r="EP325" s="90"/>
      <c r="EQ325" s="90"/>
      <c r="ER325" s="90"/>
      <c r="ES325" s="90"/>
      <c r="ET325" s="90"/>
      <c r="EU325" s="90"/>
      <c r="EV325" s="90"/>
    </row>
    <row r="326" spans="115:152" ht="6" customHeight="1">
      <c r="DK326" s="35"/>
      <c r="DL326" s="35"/>
      <c r="DM326" s="35"/>
      <c r="DN326" s="35"/>
      <c r="DO326" s="35"/>
      <c r="DP326" s="35"/>
      <c r="DS326" s="32"/>
      <c r="DT326" s="32"/>
      <c r="DU326" s="32"/>
      <c r="DV326" s="32"/>
      <c r="DW326" s="32"/>
      <c r="DX326" s="32"/>
      <c r="DY326" s="89"/>
      <c r="DZ326" s="89"/>
      <c r="EA326" s="89"/>
      <c r="EB326" s="89"/>
      <c r="EC326" s="89"/>
      <c r="ED326" s="89"/>
      <c r="EE326" s="89"/>
      <c r="EF326" s="89"/>
      <c r="EG326" s="89"/>
      <c r="EH326" s="89"/>
      <c r="EI326" s="89"/>
      <c r="EJ326" s="78"/>
      <c r="EK326" s="78"/>
      <c r="EL326" s="78"/>
      <c r="EM326" s="34"/>
      <c r="EN326" s="90"/>
      <c r="EO326" s="90"/>
      <c r="EP326" s="90"/>
      <c r="EQ326" s="90"/>
      <c r="ER326" s="90"/>
      <c r="ES326" s="90"/>
      <c r="ET326" s="90"/>
      <c r="EU326" s="90"/>
      <c r="EV326" s="90"/>
    </row>
    <row r="327" spans="115:152" ht="6" customHeight="1">
      <c r="DK327" s="35"/>
      <c r="DL327" s="35"/>
      <c r="DM327" s="35"/>
      <c r="DN327" s="35"/>
      <c r="DO327" s="35"/>
      <c r="DP327" s="35"/>
      <c r="DS327" s="32"/>
      <c r="DT327" s="32"/>
      <c r="DU327" s="32"/>
      <c r="DV327" s="32"/>
      <c r="DW327" s="32"/>
      <c r="DX327" s="32"/>
      <c r="DY327" s="89"/>
      <c r="DZ327" s="89"/>
      <c r="EA327" s="89"/>
      <c r="EB327" s="89"/>
      <c r="EC327" s="89"/>
      <c r="ED327" s="89"/>
      <c r="EE327" s="89"/>
      <c r="EF327" s="89"/>
      <c r="EG327" s="89"/>
      <c r="EH327" s="89"/>
      <c r="EI327" s="89"/>
      <c r="EJ327" s="78"/>
      <c r="EK327" s="78"/>
      <c r="EL327" s="78"/>
      <c r="EM327" s="34"/>
      <c r="EN327" s="90"/>
      <c r="EO327" s="90"/>
      <c r="EP327" s="90"/>
      <c r="EQ327" s="90"/>
      <c r="ER327" s="90"/>
      <c r="ES327" s="90"/>
      <c r="ET327" s="90"/>
      <c r="EU327" s="90"/>
      <c r="EV327" s="90"/>
    </row>
    <row r="328" spans="115:152" ht="6" customHeight="1">
      <c r="DK328" s="35"/>
      <c r="DL328" s="35"/>
      <c r="DM328" s="35"/>
      <c r="DN328" s="35"/>
      <c r="DO328" s="35"/>
      <c r="DP328" s="35"/>
      <c r="DS328" s="32"/>
      <c r="DT328" s="32"/>
      <c r="DU328" s="32"/>
      <c r="DV328" s="32"/>
      <c r="DW328" s="32"/>
      <c r="DX328" s="32"/>
      <c r="DY328" s="89"/>
      <c r="DZ328" s="89"/>
      <c r="EA328" s="89"/>
      <c r="EB328" s="89"/>
      <c r="EC328" s="89"/>
      <c r="ED328" s="89"/>
      <c r="EE328" s="89"/>
      <c r="EF328" s="89"/>
      <c r="EG328" s="89"/>
      <c r="EH328" s="89"/>
      <c r="EI328" s="89"/>
      <c r="EJ328" s="78"/>
      <c r="EK328" s="78"/>
      <c r="EL328" s="78"/>
      <c r="EM328" s="34"/>
      <c r="EN328" s="90"/>
      <c r="EO328" s="90"/>
      <c r="EP328" s="90"/>
      <c r="EQ328" s="90"/>
      <c r="ER328" s="90"/>
      <c r="ES328" s="90"/>
      <c r="ET328" s="90"/>
      <c r="EU328" s="90"/>
      <c r="EV328" s="90"/>
    </row>
    <row r="329" spans="115:152" ht="6" customHeight="1">
      <c r="DK329" s="35"/>
      <c r="DL329" s="35"/>
      <c r="DM329" s="35"/>
      <c r="DN329" s="35"/>
      <c r="DO329" s="35"/>
      <c r="DP329" s="35"/>
      <c r="DS329" s="32"/>
      <c r="DT329" s="32"/>
      <c r="DU329" s="32"/>
      <c r="DV329" s="32"/>
      <c r="DW329" s="32"/>
      <c r="DX329" s="32"/>
      <c r="DY329" s="89"/>
      <c r="DZ329" s="89"/>
      <c r="EA329" s="89"/>
      <c r="EB329" s="89"/>
      <c r="EC329" s="89"/>
      <c r="ED329" s="89"/>
      <c r="EE329" s="89"/>
      <c r="EF329" s="89"/>
      <c r="EG329" s="89"/>
      <c r="EH329" s="89"/>
      <c r="EI329" s="89"/>
      <c r="EJ329" s="78"/>
      <c r="EK329" s="78"/>
      <c r="EL329" s="78"/>
      <c r="EM329" s="34"/>
      <c r="EN329" s="90"/>
      <c r="EO329" s="90"/>
      <c r="EP329" s="90"/>
      <c r="EQ329" s="90"/>
      <c r="ER329" s="90"/>
      <c r="ES329" s="90"/>
      <c r="ET329" s="90"/>
      <c r="EU329" s="90"/>
      <c r="EV329" s="90"/>
    </row>
    <row r="330" spans="115:152" ht="6" customHeight="1">
      <c r="DK330" s="35"/>
      <c r="DL330" s="35"/>
      <c r="DM330" s="35"/>
      <c r="DN330" s="35"/>
      <c r="DO330" s="35"/>
      <c r="DP330" s="35"/>
      <c r="DS330" s="32"/>
      <c r="DT330" s="32"/>
      <c r="DU330" s="32"/>
      <c r="DV330" s="32"/>
      <c r="DW330" s="32"/>
      <c r="DX330" s="32"/>
      <c r="DY330" s="89"/>
      <c r="DZ330" s="89"/>
      <c r="EA330" s="89"/>
      <c r="EB330" s="89"/>
      <c r="EC330" s="89"/>
      <c r="ED330" s="89"/>
      <c r="EE330" s="89"/>
      <c r="EF330" s="89"/>
      <c r="EG330" s="89"/>
      <c r="EH330" s="89"/>
      <c r="EI330" s="89"/>
      <c r="EJ330" s="78"/>
      <c r="EK330" s="78"/>
      <c r="EL330" s="78"/>
      <c r="EM330" s="34"/>
      <c r="EN330" s="90"/>
      <c r="EO330" s="90"/>
      <c r="EP330" s="90"/>
      <c r="EQ330" s="90"/>
      <c r="ER330" s="90"/>
      <c r="ES330" s="90"/>
      <c r="ET330" s="90"/>
      <c r="EU330" s="90"/>
      <c r="EV330" s="90"/>
    </row>
    <row r="331" spans="115:152" ht="6" customHeight="1">
      <c r="DK331" s="35"/>
      <c r="DL331" s="35"/>
      <c r="DM331" s="35"/>
      <c r="DN331" s="35"/>
      <c r="DO331" s="35"/>
      <c r="DP331" s="35"/>
      <c r="DS331" s="32"/>
      <c r="DT331" s="32"/>
      <c r="DU331" s="32"/>
      <c r="DV331" s="32"/>
      <c r="DW331" s="32"/>
      <c r="DX331" s="32"/>
      <c r="DY331" s="89"/>
      <c r="DZ331" s="89"/>
      <c r="EA331" s="89"/>
      <c r="EB331" s="89"/>
      <c r="EC331" s="89"/>
      <c r="ED331" s="89"/>
      <c r="EE331" s="89"/>
      <c r="EF331" s="89"/>
      <c r="EG331" s="89"/>
      <c r="EH331" s="89"/>
      <c r="EI331" s="89"/>
      <c r="EJ331" s="78"/>
      <c r="EK331" s="78"/>
      <c r="EL331" s="78"/>
      <c r="EM331" s="34"/>
      <c r="EN331" s="90"/>
      <c r="EO331" s="90"/>
      <c r="EP331" s="90"/>
      <c r="EQ331" s="90"/>
      <c r="ER331" s="90"/>
      <c r="ES331" s="90"/>
      <c r="ET331" s="90"/>
      <c r="EU331" s="90"/>
      <c r="EV331" s="90"/>
    </row>
    <row r="332" spans="115:152" ht="6" customHeight="1">
      <c r="DK332" s="35"/>
      <c r="DL332" s="35"/>
      <c r="DM332" s="35"/>
      <c r="DN332" s="35"/>
      <c r="DO332" s="35"/>
      <c r="DP332" s="35"/>
      <c r="DS332" s="32"/>
      <c r="DT332" s="32"/>
      <c r="DU332" s="32"/>
      <c r="DV332" s="32"/>
      <c r="DW332" s="32"/>
      <c r="DX332" s="32"/>
      <c r="DY332" s="89"/>
      <c r="DZ332" s="89"/>
      <c r="EA332" s="89"/>
      <c r="EB332" s="89"/>
      <c r="EC332" s="89"/>
      <c r="ED332" s="89"/>
      <c r="EE332" s="89"/>
      <c r="EF332" s="89"/>
      <c r="EG332" s="89"/>
      <c r="EH332" s="89"/>
      <c r="EI332" s="89"/>
      <c r="EJ332" s="78"/>
      <c r="EK332" s="78"/>
      <c r="EL332" s="78"/>
      <c r="EM332" s="34"/>
      <c r="EN332" s="90"/>
      <c r="EO332" s="90"/>
      <c r="EP332" s="90"/>
      <c r="EQ332" s="90"/>
      <c r="ER332" s="90"/>
      <c r="ES332" s="90"/>
      <c r="ET332" s="90"/>
      <c r="EU332" s="90"/>
      <c r="EV332" s="90"/>
    </row>
    <row r="333" spans="115:152" ht="6" customHeight="1">
      <c r="DK333" s="35"/>
      <c r="DL333" s="35"/>
      <c r="DM333" s="35"/>
      <c r="DN333" s="35"/>
      <c r="DO333" s="35"/>
      <c r="DP333" s="35"/>
      <c r="DS333" s="32"/>
      <c r="DT333" s="32"/>
      <c r="DU333" s="32"/>
      <c r="DV333" s="32"/>
      <c r="DW333" s="32"/>
      <c r="DX333" s="32"/>
      <c r="DY333" s="89"/>
      <c r="DZ333" s="89"/>
      <c r="EA333" s="89"/>
      <c r="EB333" s="89"/>
      <c r="EC333" s="89"/>
      <c r="ED333" s="89"/>
      <c r="EE333" s="89"/>
      <c r="EF333" s="89"/>
      <c r="EG333" s="89"/>
      <c r="EH333" s="89"/>
      <c r="EI333" s="89"/>
      <c r="EJ333" s="78"/>
      <c r="EK333" s="78"/>
      <c r="EL333" s="78"/>
      <c r="EM333" s="34"/>
      <c r="EN333" s="90"/>
      <c r="EO333" s="90"/>
      <c r="EP333" s="90"/>
      <c r="EQ333" s="90"/>
      <c r="ER333" s="90"/>
      <c r="ES333" s="90"/>
      <c r="ET333" s="90"/>
      <c r="EU333" s="90"/>
      <c r="EV333" s="90"/>
    </row>
    <row r="334" spans="115:152" ht="6" customHeight="1">
      <c r="DK334" s="35"/>
      <c r="DL334" s="35"/>
      <c r="DM334" s="35"/>
      <c r="DN334" s="35"/>
      <c r="DO334" s="35"/>
      <c r="DP334" s="35"/>
      <c r="DS334" s="32"/>
      <c r="DT334" s="32"/>
      <c r="DU334" s="32"/>
      <c r="DV334" s="32"/>
      <c r="DW334" s="32"/>
      <c r="DX334" s="32"/>
      <c r="DY334" s="89"/>
      <c r="DZ334" s="89"/>
      <c r="EA334" s="89"/>
      <c r="EB334" s="89"/>
      <c r="EC334" s="89"/>
      <c r="ED334" s="89"/>
      <c r="EE334" s="89"/>
      <c r="EF334" s="89"/>
      <c r="EG334" s="89"/>
      <c r="EH334" s="89"/>
      <c r="EI334" s="89"/>
      <c r="EJ334" s="78"/>
      <c r="EK334" s="78"/>
      <c r="EL334" s="78"/>
      <c r="EM334" s="34"/>
      <c r="EN334" s="90"/>
      <c r="EO334" s="90"/>
      <c r="EP334" s="90"/>
      <c r="EQ334" s="90"/>
      <c r="ER334" s="90"/>
      <c r="ES334" s="90"/>
      <c r="ET334" s="90"/>
      <c r="EU334" s="90"/>
      <c r="EV334" s="90"/>
    </row>
    <row r="335" spans="115:152" ht="6" customHeight="1">
      <c r="DK335" s="35"/>
      <c r="DL335" s="35"/>
      <c r="DM335" s="35"/>
      <c r="DN335" s="35"/>
      <c r="DO335" s="35"/>
      <c r="DP335" s="35"/>
      <c r="DS335" s="32"/>
      <c r="DT335" s="32"/>
      <c r="DU335" s="32"/>
      <c r="DV335" s="32"/>
      <c r="DW335" s="32"/>
      <c r="DX335" s="32"/>
      <c r="DY335" s="89"/>
      <c r="DZ335" s="89"/>
      <c r="EA335" s="89"/>
      <c r="EB335" s="89"/>
      <c r="EC335" s="89"/>
      <c r="ED335" s="89"/>
      <c r="EE335" s="89"/>
      <c r="EF335" s="89"/>
      <c r="EG335" s="89"/>
      <c r="EH335" s="89"/>
      <c r="EI335" s="89"/>
      <c r="EJ335" s="78"/>
      <c r="EK335" s="78"/>
      <c r="EL335" s="78"/>
      <c r="EM335" s="34"/>
      <c r="EN335" s="90"/>
      <c r="EO335" s="90"/>
      <c r="EP335" s="90"/>
      <c r="EQ335" s="90"/>
      <c r="ER335" s="90"/>
      <c r="ES335" s="90"/>
      <c r="ET335" s="90"/>
      <c r="EU335" s="90"/>
      <c r="EV335" s="90"/>
    </row>
    <row r="336" spans="115:152" ht="6" customHeight="1">
      <c r="DK336" s="35"/>
      <c r="DL336" s="35"/>
      <c r="DM336" s="35"/>
      <c r="DN336" s="35"/>
      <c r="DO336" s="35"/>
      <c r="DP336" s="35"/>
      <c r="DS336" s="32"/>
      <c r="DT336" s="32"/>
      <c r="DU336" s="32"/>
      <c r="DV336" s="32"/>
      <c r="DW336" s="32"/>
      <c r="DX336" s="32"/>
      <c r="DY336" s="89"/>
      <c r="DZ336" s="89"/>
      <c r="EA336" s="89"/>
      <c r="EB336" s="89"/>
      <c r="EC336" s="89"/>
      <c r="ED336" s="89"/>
      <c r="EE336" s="89"/>
      <c r="EF336" s="89"/>
      <c r="EG336" s="89"/>
      <c r="EH336" s="89"/>
      <c r="EI336" s="89"/>
      <c r="EJ336" s="78"/>
      <c r="EK336" s="78"/>
      <c r="EL336" s="78"/>
      <c r="EM336" s="34"/>
      <c r="EN336" s="90"/>
      <c r="EO336" s="90"/>
      <c r="EP336" s="90"/>
      <c r="EQ336" s="90"/>
      <c r="ER336" s="90"/>
      <c r="ES336" s="90"/>
      <c r="ET336" s="90"/>
      <c r="EU336" s="90"/>
      <c r="EV336" s="90"/>
    </row>
    <row r="337" spans="115:152" ht="6" customHeight="1">
      <c r="DK337" s="35"/>
      <c r="DL337" s="35"/>
      <c r="DM337" s="35"/>
      <c r="DN337" s="35"/>
      <c r="DO337" s="35"/>
      <c r="DP337" s="35"/>
      <c r="DS337" s="32"/>
      <c r="DT337" s="32"/>
      <c r="DU337" s="32"/>
      <c r="DV337" s="32"/>
      <c r="DW337" s="32"/>
      <c r="DX337" s="32"/>
      <c r="DY337" s="89"/>
      <c r="DZ337" s="89"/>
      <c r="EA337" s="89"/>
      <c r="EB337" s="89"/>
      <c r="EC337" s="89"/>
      <c r="ED337" s="89"/>
      <c r="EE337" s="89"/>
      <c r="EF337" s="89"/>
      <c r="EG337" s="89"/>
      <c r="EH337" s="89"/>
      <c r="EI337" s="89"/>
      <c r="EJ337" s="78"/>
      <c r="EK337" s="78"/>
      <c r="EL337" s="78"/>
      <c r="EM337" s="34"/>
      <c r="EN337" s="90"/>
      <c r="EO337" s="90"/>
      <c r="EP337" s="90"/>
      <c r="EQ337" s="90"/>
      <c r="ER337" s="90"/>
      <c r="ES337" s="90"/>
      <c r="ET337" s="90"/>
      <c r="EU337" s="90"/>
      <c r="EV337" s="90"/>
    </row>
    <row r="338" spans="115:152" ht="6" customHeight="1">
      <c r="DK338" s="35"/>
      <c r="DL338" s="35"/>
      <c r="DM338" s="35"/>
      <c r="DN338" s="35"/>
      <c r="DO338" s="35"/>
      <c r="DP338" s="35"/>
      <c r="DS338" s="32"/>
      <c r="DT338" s="32"/>
      <c r="DU338" s="32"/>
      <c r="DV338" s="32"/>
      <c r="DW338" s="32"/>
      <c r="DX338" s="32"/>
      <c r="DY338" s="34"/>
      <c r="DZ338" s="34"/>
      <c r="EA338" s="34"/>
      <c r="EB338" s="34"/>
      <c r="EC338" s="34"/>
      <c r="ED338" s="34"/>
      <c r="EE338" s="34"/>
      <c r="EF338" s="34"/>
      <c r="EM338" s="34"/>
      <c r="EN338" s="90"/>
      <c r="EO338" s="90"/>
      <c r="EP338" s="90"/>
      <c r="EQ338" s="90"/>
      <c r="ER338" s="90"/>
      <c r="ES338" s="90"/>
      <c r="ET338" s="90"/>
      <c r="EU338" s="90"/>
      <c r="EV338" s="90"/>
    </row>
    <row r="339" spans="115:152" ht="6" customHeight="1">
      <c r="DK339" s="35"/>
      <c r="DL339" s="35"/>
      <c r="DM339" s="35"/>
      <c r="DN339" s="35"/>
      <c r="DO339" s="35"/>
      <c r="DP339" s="35"/>
      <c r="DS339" s="32"/>
      <c r="DT339" s="32"/>
      <c r="DU339" s="32"/>
      <c r="DV339" s="32"/>
      <c r="DW339" s="32"/>
      <c r="DX339" s="32"/>
      <c r="EM339" s="34"/>
      <c r="EN339" s="90"/>
      <c r="EO339" s="90"/>
      <c r="EP339" s="90"/>
      <c r="EQ339" s="90"/>
      <c r="ER339" s="90"/>
      <c r="ES339" s="90"/>
      <c r="ET339" s="90"/>
      <c r="EU339" s="90"/>
      <c r="EV339" s="90"/>
    </row>
    <row r="340" spans="115:152" ht="6" customHeight="1">
      <c r="DK340" s="35"/>
      <c r="DL340" s="35"/>
      <c r="DM340" s="35"/>
      <c r="DN340" s="35"/>
      <c r="DO340" s="35"/>
      <c r="DP340" s="35"/>
      <c r="DS340" s="32"/>
      <c r="DT340" s="32"/>
      <c r="DU340" s="32"/>
      <c r="DV340" s="32"/>
      <c r="DW340" s="32"/>
      <c r="DX340" s="32"/>
      <c r="DY340" s="96">
        <v>239</v>
      </c>
      <c r="DZ340" s="96"/>
      <c r="EA340" s="96"/>
      <c r="EB340" s="96"/>
      <c r="EC340" s="96"/>
      <c r="ED340" s="96"/>
      <c r="EE340" s="96"/>
      <c r="EF340" s="96"/>
      <c r="EG340" s="96"/>
      <c r="EH340" s="96"/>
      <c r="EI340" s="96"/>
      <c r="EJ340" s="82"/>
      <c r="EK340" s="82"/>
      <c r="EL340" s="82"/>
      <c r="EM340" s="34"/>
      <c r="EN340" s="90"/>
      <c r="EO340" s="90"/>
      <c r="EP340" s="90"/>
      <c r="EQ340" s="90"/>
      <c r="ER340" s="90"/>
      <c r="ES340" s="90"/>
      <c r="ET340" s="90"/>
      <c r="EU340" s="90"/>
      <c r="EV340" s="90"/>
    </row>
    <row r="341" spans="115:152" ht="6" customHeight="1">
      <c r="DK341" s="35"/>
      <c r="DL341" s="35"/>
      <c r="DM341" s="35"/>
      <c r="DN341" s="35"/>
      <c r="DO341" s="35"/>
      <c r="DP341" s="35"/>
      <c r="DS341" s="32"/>
      <c r="DT341" s="32"/>
      <c r="DU341" s="32"/>
      <c r="DV341" s="32"/>
      <c r="DW341" s="32"/>
      <c r="DX341" s="32"/>
      <c r="DY341" s="96"/>
      <c r="DZ341" s="96"/>
      <c r="EA341" s="96"/>
      <c r="EB341" s="96"/>
      <c r="EC341" s="96"/>
      <c r="ED341" s="96"/>
      <c r="EE341" s="96"/>
      <c r="EF341" s="96"/>
      <c r="EG341" s="96"/>
      <c r="EH341" s="96"/>
      <c r="EI341" s="96"/>
      <c r="EJ341" s="82"/>
      <c r="EK341" s="82"/>
      <c r="EL341" s="82"/>
      <c r="EM341" s="34"/>
      <c r="EN341" s="90"/>
      <c r="EO341" s="90"/>
      <c r="EP341" s="90"/>
      <c r="EQ341" s="90"/>
      <c r="ER341" s="90"/>
      <c r="ES341" s="90"/>
      <c r="ET341" s="90"/>
      <c r="EU341" s="90"/>
      <c r="EV341" s="90"/>
    </row>
    <row r="342" spans="115:152" ht="6" customHeight="1">
      <c r="DK342" s="35"/>
      <c r="DL342" s="35"/>
      <c r="DM342" s="35"/>
      <c r="DN342" s="35"/>
      <c r="DO342" s="35"/>
      <c r="DP342" s="35"/>
      <c r="DS342" s="32"/>
      <c r="DT342" s="32"/>
      <c r="DU342" s="32"/>
      <c r="DV342" s="32"/>
      <c r="DW342" s="32"/>
      <c r="DX342" s="32"/>
      <c r="DY342" s="96"/>
      <c r="DZ342" s="96"/>
      <c r="EA342" s="96"/>
      <c r="EB342" s="96"/>
      <c r="EC342" s="96"/>
      <c r="ED342" s="96"/>
      <c r="EE342" s="96"/>
      <c r="EF342" s="96"/>
      <c r="EG342" s="96"/>
      <c r="EH342" s="96"/>
      <c r="EI342" s="96"/>
      <c r="EJ342" s="82"/>
      <c r="EK342" s="82"/>
      <c r="EL342" s="82"/>
      <c r="EM342" s="34"/>
      <c r="EN342" s="90"/>
      <c r="EO342" s="90"/>
      <c r="EP342" s="90"/>
      <c r="EQ342" s="90"/>
      <c r="ER342" s="90"/>
      <c r="ES342" s="90"/>
      <c r="ET342" s="90"/>
      <c r="EU342" s="90"/>
      <c r="EV342" s="90"/>
    </row>
    <row r="343" spans="115:152" ht="6" customHeight="1">
      <c r="DK343" s="35"/>
      <c r="DL343" s="35"/>
      <c r="DM343" s="35"/>
      <c r="DN343" s="35"/>
      <c r="DO343" s="35"/>
      <c r="DP343" s="35"/>
      <c r="DS343" s="32"/>
      <c r="DT343" s="32"/>
      <c r="DU343" s="32"/>
      <c r="DV343" s="32"/>
      <c r="DW343" s="32"/>
      <c r="DX343" s="32"/>
      <c r="DY343" s="96"/>
      <c r="DZ343" s="96"/>
      <c r="EA343" s="96"/>
      <c r="EB343" s="96"/>
      <c r="EC343" s="96"/>
      <c r="ED343" s="96"/>
      <c r="EE343" s="96"/>
      <c r="EF343" s="96"/>
      <c r="EG343" s="96"/>
      <c r="EH343" s="96"/>
      <c r="EI343" s="96"/>
      <c r="EJ343" s="82"/>
      <c r="EK343" s="82"/>
      <c r="EL343" s="82"/>
      <c r="EM343" s="34"/>
      <c r="EN343" s="90"/>
      <c r="EO343" s="90"/>
      <c r="EP343" s="90"/>
      <c r="EQ343" s="90"/>
      <c r="ER343" s="90"/>
      <c r="ES343" s="90"/>
      <c r="ET343" s="90"/>
      <c r="EU343" s="90"/>
      <c r="EV343" s="90"/>
    </row>
    <row r="344" spans="115:152" ht="6" customHeight="1">
      <c r="DK344" s="35"/>
      <c r="DL344" s="35"/>
      <c r="DM344" s="35"/>
      <c r="DN344" s="35"/>
      <c r="DO344" s="35"/>
      <c r="DP344" s="35"/>
      <c r="DS344" s="32"/>
      <c r="DT344" s="32"/>
      <c r="DU344" s="32"/>
      <c r="DV344" s="32"/>
      <c r="DW344" s="32"/>
      <c r="DX344" s="32"/>
      <c r="DY344" s="77"/>
      <c r="DZ344" s="77"/>
      <c r="EA344" s="77"/>
      <c r="EB344" s="77"/>
      <c r="EC344" s="77"/>
      <c r="ED344" s="77"/>
      <c r="EE344" s="77"/>
      <c r="EF344" s="77"/>
      <c r="EG344" s="77"/>
      <c r="EH344" s="77"/>
      <c r="EI344" s="77"/>
      <c r="EJ344" s="77"/>
      <c r="EK344" s="77"/>
      <c r="EL344" s="77"/>
      <c r="EM344" s="34"/>
      <c r="EN344" s="90"/>
      <c r="EO344" s="90"/>
      <c r="EP344" s="90"/>
      <c r="EQ344" s="90"/>
      <c r="ER344" s="90"/>
      <c r="ES344" s="90"/>
      <c r="ET344" s="90"/>
      <c r="EU344" s="90"/>
      <c r="EV344" s="90"/>
    </row>
    <row r="345" spans="115:152" ht="6" customHeight="1">
      <c r="DK345" s="35"/>
      <c r="DL345" s="35"/>
      <c r="DM345" s="35"/>
      <c r="DN345" s="35"/>
      <c r="DO345" s="35"/>
      <c r="DP345" s="35"/>
      <c r="DS345" s="32"/>
      <c r="DT345" s="32"/>
      <c r="DU345" s="32"/>
      <c r="DV345" s="32"/>
      <c r="DW345" s="32"/>
      <c r="DX345" s="32"/>
      <c r="DY345" s="97" t="str">
        <f>VLOOKUP(DY340,組手種目・選手表!$A$2:$D$1005,3)</f>
        <v>山際舞薫</v>
      </c>
      <c r="DZ345" s="97"/>
      <c r="EA345" s="97"/>
      <c r="EB345" s="97"/>
      <c r="EC345" s="97"/>
      <c r="ED345" s="97"/>
      <c r="EE345" s="97"/>
      <c r="EF345" s="97"/>
      <c r="EG345" s="97"/>
      <c r="EH345" s="97"/>
      <c r="EI345" s="97"/>
      <c r="EJ345" s="86"/>
      <c r="EK345" s="86"/>
      <c r="EL345" s="86"/>
      <c r="EM345" s="34"/>
      <c r="EN345" s="90"/>
      <c r="EO345" s="90"/>
      <c r="EP345" s="90"/>
      <c r="EQ345" s="90"/>
      <c r="ER345" s="90"/>
      <c r="ES345" s="90"/>
      <c r="ET345" s="90"/>
      <c r="EU345" s="90"/>
      <c r="EV345" s="90"/>
    </row>
    <row r="346" spans="115:152" ht="6" customHeight="1">
      <c r="DK346" s="35"/>
      <c r="DL346" s="35"/>
      <c r="DM346" s="35"/>
      <c r="DN346" s="35"/>
      <c r="DO346" s="35"/>
      <c r="DP346" s="35"/>
      <c r="DS346" s="32"/>
      <c r="DT346" s="32"/>
      <c r="DU346" s="32"/>
      <c r="DV346" s="32"/>
      <c r="DW346" s="32"/>
      <c r="DX346" s="32"/>
      <c r="DY346" s="97"/>
      <c r="DZ346" s="97"/>
      <c r="EA346" s="97"/>
      <c r="EB346" s="97"/>
      <c r="EC346" s="97"/>
      <c r="ED346" s="97"/>
      <c r="EE346" s="97"/>
      <c r="EF346" s="97"/>
      <c r="EG346" s="97"/>
      <c r="EH346" s="97"/>
      <c r="EI346" s="97"/>
      <c r="EJ346" s="86"/>
      <c r="EK346" s="86"/>
      <c r="EL346" s="86"/>
      <c r="EM346" s="34"/>
      <c r="EN346" s="90"/>
      <c r="EO346" s="90"/>
      <c r="EP346" s="90"/>
      <c r="EQ346" s="90"/>
      <c r="ER346" s="90"/>
      <c r="ES346" s="90"/>
      <c r="ET346" s="90"/>
      <c r="EU346" s="90"/>
      <c r="EV346" s="90"/>
    </row>
    <row r="347" spans="115:152" ht="6" customHeight="1">
      <c r="DK347" s="35"/>
      <c r="DL347" s="35"/>
      <c r="DM347" s="35"/>
      <c r="DN347" s="35"/>
      <c r="DO347" s="35"/>
      <c r="DP347" s="35"/>
      <c r="DS347" s="32"/>
      <c r="DT347" s="32"/>
      <c r="DU347" s="32"/>
      <c r="DV347" s="32"/>
      <c r="DW347" s="32"/>
      <c r="DX347" s="32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86"/>
      <c r="EK347" s="86"/>
      <c r="EL347" s="86"/>
      <c r="EM347" s="34"/>
      <c r="EN347" s="90"/>
      <c r="EO347" s="90"/>
      <c r="EP347" s="90"/>
      <c r="EQ347" s="90"/>
      <c r="ER347" s="90"/>
      <c r="ES347" s="90"/>
      <c r="ET347" s="90"/>
      <c r="EU347" s="90"/>
      <c r="EV347" s="90"/>
    </row>
    <row r="348" spans="115:152" ht="6" customHeight="1">
      <c r="DK348" s="35"/>
      <c r="DL348" s="35"/>
      <c r="DM348" s="35"/>
      <c r="DN348" s="35"/>
      <c r="DO348" s="35"/>
      <c r="DP348" s="35"/>
      <c r="DS348" s="32"/>
      <c r="DT348" s="32"/>
      <c r="DU348" s="32"/>
      <c r="DV348" s="32"/>
      <c r="DW348" s="32"/>
      <c r="DX348" s="32"/>
      <c r="DY348" s="97"/>
      <c r="DZ348" s="97"/>
      <c r="EA348" s="97"/>
      <c r="EB348" s="97"/>
      <c r="EC348" s="97"/>
      <c r="ED348" s="97"/>
      <c r="EE348" s="97"/>
      <c r="EF348" s="97"/>
      <c r="EG348" s="97"/>
      <c r="EH348" s="97"/>
      <c r="EI348" s="97"/>
      <c r="EJ348" s="86"/>
      <c r="EK348" s="86"/>
      <c r="EL348" s="86"/>
      <c r="EM348" s="34"/>
      <c r="EN348" s="90"/>
      <c r="EO348" s="90"/>
      <c r="EP348" s="90"/>
      <c r="EQ348" s="90"/>
      <c r="ER348" s="90"/>
      <c r="ES348" s="90"/>
      <c r="ET348" s="90"/>
      <c r="EU348" s="90"/>
      <c r="EV348" s="90"/>
    </row>
    <row r="349" spans="115:152" ht="6" customHeight="1">
      <c r="DK349" s="35"/>
      <c r="DL349" s="35"/>
      <c r="DM349" s="35"/>
      <c r="DN349" s="35"/>
      <c r="DO349" s="35"/>
      <c r="DP349" s="35"/>
      <c r="DS349" s="32"/>
      <c r="DT349" s="32"/>
      <c r="DU349" s="32"/>
      <c r="DV349" s="32"/>
      <c r="DW349" s="32"/>
      <c r="DX349" s="32"/>
      <c r="DY349" s="97"/>
      <c r="DZ349" s="97"/>
      <c r="EA349" s="97"/>
      <c r="EB349" s="97"/>
      <c r="EC349" s="97"/>
      <c r="ED349" s="97"/>
      <c r="EE349" s="97"/>
      <c r="EF349" s="97"/>
      <c r="EG349" s="97"/>
      <c r="EH349" s="97"/>
      <c r="EI349" s="97"/>
      <c r="EJ349" s="86"/>
      <c r="EK349" s="86"/>
      <c r="EL349" s="86"/>
      <c r="EM349" s="34"/>
      <c r="EN349" s="90"/>
      <c r="EO349" s="90"/>
      <c r="EP349" s="90"/>
      <c r="EQ349" s="90"/>
      <c r="ER349" s="90"/>
      <c r="ES349" s="90"/>
      <c r="ET349" s="90"/>
      <c r="EU349" s="90"/>
      <c r="EV349" s="90"/>
    </row>
    <row r="350" spans="115:152" ht="6" customHeight="1">
      <c r="DK350" s="35"/>
      <c r="DL350" s="35"/>
      <c r="DM350" s="35"/>
      <c r="DN350" s="35"/>
      <c r="DO350" s="35"/>
      <c r="DP350" s="35"/>
      <c r="DS350" s="32"/>
      <c r="DT350" s="32"/>
      <c r="DU350" s="32"/>
      <c r="DV350" s="32"/>
      <c r="DW350" s="32"/>
      <c r="DX350" s="32"/>
      <c r="DY350" s="97"/>
      <c r="DZ350" s="97"/>
      <c r="EA350" s="97"/>
      <c r="EB350" s="97"/>
      <c r="EC350" s="97"/>
      <c r="ED350" s="97"/>
      <c r="EE350" s="97"/>
      <c r="EF350" s="97"/>
      <c r="EG350" s="97"/>
      <c r="EH350" s="97"/>
      <c r="EI350" s="97"/>
      <c r="EJ350" s="86"/>
      <c r="EK350" s="86"/>
      <c r="EL350" s="86"/>
      <c r="EM350" s="34"/>
      <c r="EN350" s="90"/>
      <c r="EO350" s="90"/>
      <c r="EP350" s="90"/>
      <c r="EQ350" s="90"/>
      <c r="ER350" s="90"/>
      <c r="ES350" s="90"/>
      <c r="ET350" s="90"/>
      <c r="EU350" s="90"/>
      <c r="EV350" s="90"/>
    </row>
    <row r="351" spans="115:152" ht="6" customHeight="1">
      <c r="DK351" s="35"/>
      <c r="DL351" s="35"/>
      <c r="DM351" s="35"/>
      <c r="DN351" s="35"/>
      <c r="DO351" s="35"/>
      <c r="DP351" s="35"/>
      <c r="DS351" s="32"/>
      <c r="DT351" s="32"/>
      <c r="DU351" s="32"/>
      <c r="DV351" s="32"/>
      <c r="DW351" s="32"/>
      <c r="DX351" s="32"/>
      <c r="DY351" s="97"/>
      <c r="DZ351" s="97"/>
      <c r="EA351" s="97"/>
      <c r="EB351" s="97"/>
      <c r="EC351" s="97"/>
      <c r="ED351" s="97"/>
      <c r="EE351" s="97"/>
      <c r="EF351" s="97"/>
      <c r="EG351" s="97"/>
      <c r="EH351" s="97"/>
      <c r="EI351" s="97"/>
      <c r="EJ351" s="86"/>
      <c r="EK351" s="86"/>
      <c r="EL351" s="86"/>
      <c r="EM351" s="34"/>
      <c r="EN351" s="90"/>
      <c r="EO351" s="90"/>
      <c r="EP351" s="90"/>
      <c r="EQ351" s="90"/>
      <c r="ER351" s="90"/>
      <c r="ES351" s="90"/>
      <c r="ET351" s="90"/>
      <c r="EU351" s="90"/>
      <c r="EV351" s="90"/>
    </row>
    <row r="352" spans="115:152" ht="6" customHeight="1">
      <c r="DK352" s="35"/>
      <c r="DL352" s="35"/>
      <c r="DM352" s="35"/>
      <c r="DN352" s="35"/>
      <c r="DO352" s="35"/>
      <c r="DP352" s="35"/>
      <c r="DY352" s="97"/>
      <c r="DZ352" s="97"/>
      <c r="EA352" s="97"/>
      <c r="EB352" s="97"/>
      <c r="EC352" s="97"/>
      <c r="ED352" s="97"/>
      <c r="EE352" s="97"/>
      <c r="EF352" s="97"/>
      <c r="EG352" s="97"/>
      <c r="EH352" s="97"/>
      <c r="EI352" s="97"/>
      <c r="EJ352" s="86"/>
      <c r="EK352" s="86"/>
      <c r="EL352" s="86"/>
      <c r="EM352" s="34"/>
      <c r="EN352" s="90"/>
      <c r="EO352" s="90"/>
      <c r="EP352" s="90"/>
      <c r="EQ352" s="90"/>
      <c r="ER352" s="90"/>
      <c r="ES352" s="90"/>
      <c r="ET352" s="90"/>
      <c r="EU352" s="90"/>
      <c r="EV352" s="90"/>
    </row>
    <row r="353" spans="115:152" ht="6" customHeight="1">
      <c r="DK353" s="35"/>
      <c r="DL353" s="35"/>
      <c r="DM353" s="35"/>
      <c r="DN353" s="35"/>
      <c r="DO353" s="35"/>
      <c r="DP353" s="35"/>
      <c r="DY353" s="97"/>
      <c r="DZ353" s="97"/>
      <c r="EA353" s="97"/>
      <c r="EB353" s="97"/>
      <c r="EC353" s="97"/>
      <c r="ED353" s="97"/>
      <c r="EE353" s="97"/>
      <c r="EF353" s="97"/>
      <c r="EG353" s="97"/>
      <c r="EH353" s="97"/>
      <c r="EI353" s="97"/>
      <c r="EJ353" s="86"/>
      <c r="EK353" s="86"/>
      <c r="EL353" s="86"/>
      <c r="EM353" s="34"/>
      <c r="EN353" s="90"/>
      <c r="EO353" s="90"/>
      <c r="EP353" s="90"/>
      <c r="EQ353" s="90"/>
      <c r="ER353" s="90"/>
      <c r="ES353" s="90"/>
      <c r="ET353" s="90"/>
      <c r="EU353" s="90"/>
      <c r="EV353" s="90"/>
    </row>
    <row r="354" spans="115:152" ht="6" customHeight="1">
      <c r="DK354" s="35"/>
      <c r="DL354" s="35"/>
      <c r="DM354" s="35"/>
      <c r="DN354" s="35"/>
      <c r="DO354" s="35"/>
      <c r="DP354" s="35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86"/>
      <c r="EK354" s="86"/>
      <c r="EL354" s="86"/>
      <c r="EM354" s="34"/>
      <c r="EN354" s="90"/>
      <c r="EO354" s="90"/>
      <c r="EP354" s="90"/>
      <c r="EQ354" s="90"/>
      <c r="ER354" s="90"/>
      <c r="ES354" s="90"/>
      <c r="ET354" s="90"/>
      <c r="EU354" s="90"/>
      <c r="EV354" s="90"/>
    </row>
    <row r="355" spans="115:152" ht="6" customHeight="1">
      <c r="DK355" s="35"/>
      <c r="DL355" s="35"/>
      <c r="DM355" s="35"/>
      <c r="DN355" s="35"/>
      <c r="DO355" s="35"/>
      <c r="DP355" s="35"/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86"/>
      <c r="EK355" s="86"/>
      <c r="EL355" s="86"/>
      <c r="EM355" s="34"/>
      <c r="EN355" s="90"/>
      <c r="EO355" s="90"/>
      <c r="EP355" s="90"/>
      <c r="EQ355" s="90"/>
      <c r="ER355" s="90"/>
      <c r="ES355" s="90"/>
      <c r="ET355" s="90"/>
      <c r="EU355" s="90"/>
      <c r="EV355" s="90"/>
    </row>
    <row r="356" spans="115:152" ht="6" customHeight="1">
      <c r="DK356" s="35"/>
      <c r="DL356" s="35"/>
      <c r="DM356" s="35"/>
      <c r="DN356" s="35"/>
      <c r="DO356" s="35"/>
      <c r="DP356" s="35"/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86"/>
      <c r="EK356" s="86"/>
      <c r="EL356" s="86"/>
      <c r="EM356" s="34"/>
      <c r="EN356" s="90"/>
      <c r="EO356" s="90"/>
      <c r="EP356" s="90"/>
      <c r="EQ356" s="90"/>
      <c r="ER356" s="90"/>
      <c r="ES356" s="90"/>
      <c r="ET356" s="90"/>
      <c r="EU356" s="90"/>
      <c r="EV356" s="90"/>
    </row>
    <row r="357" spans="115:152" ht="6" customHeight="1">
      <c r="DK357" s="35"/>
      <c r="DL357" s="35"/>
      <c r="DM357" s="35"/>
      <c r="DN357" s="35"/>
      <c r="DO357" s="35"/>
      <c r="DP357" s="35"/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86"/>
      <c r="EK357" s="86"/>
      <c r="EL357" s="86"/>
      <c r="EM357" s="34"/>
      <c r="EN357" s="90"/>
      <c r="EO357" s="90"/>
      <c r="EP357" s="90"/>
      <c r="EQ357" s="90"/>
      <c r="ER357" s="90"/>
      <c r="ES357" s="90"/>
      <c r="ET357" s="90"/>
      <c r="EU357" s="90"/>
      <c r="EV357" s="90"/>
    </row>
    <row r="358" spans="115:152" ht="6" customHeight="1">
      <c r="DK358" s="35"/>
      <c r="DL358" s="35"/>
      <c r="DM358" s="35"/>
      <c r="DN358" s="35"/>
      <c r="DO358" s="35"/>
      <c r="DP358" s="35"/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86"/>
      <c r="EK358" s="86"/>
      <c r="EL358" s="86"/>
      <c r="EM358" s="34"/>
      <c r="EN358" s="90"/>
      <c r="EO358" s="90"/>
      <c r="EP358" s="90"/>
      <c r="EQ358" s="90"/>
      <c r="ER358" s="90"/>
      <c r="ES358" s="90"/>
      <c r="ET358" s="90"/>
      <c r="EU358" s="90"/>
      <c r="EV358" s="90"/>
    </row>
    <row r="359" spans="115:152" ht="6" customHeight="1">
      <c r="DK359" s="35"/>
      <c r="DL359" s="35"/>
      <c r="DM359" s="35"/>
      <c r="DN359" s="35"/>
      <c r="DO359" s="35"/>
      <c r="DP359" s="35"/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86"/>
      <c r="EK359" s="86"/>
      <c r="EL359" s="86"/>
      <c r="EM359" s="34"/>
      <c r="EN359" s="90"/>
      <c r="EO359" s="90"/>
      <c r="EP359" s="90"/>
      <c r="EQ359" s="90"/>
      <c r="ER359" s="90"/>
      <c r="ES359" s="90"/>
      <c r="ET359" s="90"/>
      <c r="EU359" s="90"/>
      <c r="EV359" s="90"/>
    </row>
    <row r="360" spans="115:152" ht="6" customHeight="1">
      <c r="DK360" s="35"/>
      <c r="DL360" s="35"/>
      <c r="DM360" s="35"/>
      <c r="DN360" s="35"/>
      <c r="DO360" s="35"/>
      <c r="DP360" s="35"/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86"/>
      <c r="EK360" s="86"/>
      <c r="EL360" s="86"/>
      <c r="EM360" s="34"/>
      <c r="EN360" s="90"/>
      <c r="EO360" s="90"/>
      <c r="EP360" s="90"/>
      <c r="EQ360" s="90"/>
      <c r="ER360" s="90"/>
      <c r="ES360" s="90"/>
      <c r="ET360" s="90"/>
      <c r="EU360" s="90"/>
      <c r="EV360" s="90"/>
    </row>
    <row r="361" spans="115:152" ht="6" customHeight="1"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86"/>
      <c r="EK361" s="86"/>
      <c r="EL361" s="86"/>
      <c r="EM361" s="34"/>
      <c r="EN361" s="90"/>
      <c r="EO361" s="90"/>
      <c r="EP361" s="90"/>
      <c r="EQ361" s="90"/>
      <c r="ER361" s="90"/>
      <c r="ES361" s="90"/>
      <c r="ET361" s="90"/>
      <c r="EU361" s="90"/>
      <c r="EV361" s="90"/>
    </row>
    <row r="362" spans="115:152" ht="6" customHeight="1"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86"/>
      <c r="EK362" s="86"/>
      <c r="EL362" s="86"/>
      <c r="EM362" s="34"/>
      <c r="EN362" s="90"/>
      <c r="EO362" s="90"/>
      <c r="EP362" s="90"/>
      <c r="EQ362" s="90"/>
      <c r="ER362" s="90"/>
      <c r="ES362" s="90"/>
      <c r="ET362" s="90"/>
      <c r="EU362" s="90"/>
      <c r="EV362" s="90"/>
    </row>
    <row r="363" spans="115:152" ht="6" customHeight="1"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86"/>
      <c r="EK363" s="86"/>
      <c r="EL363" s="86"/>
      <c r="EM363" s="34"/>
      <c r="EN363" s="90"/>
      <c r="EO363" s="90"/>
      <c r="EP363" s="90"/>
      <c r="EQ363" s="90"/>
      <c r="ER363" s="90"/>
      <c r="ES363" s="90"/>
      <c r="ET363" s="90"/>
      <c r="EU363" s="90"/>
      <c r="EV363" s="90"/>
    </row>
    <row r="364" spans="115:152" ht="6" customHeight="1"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86"/>
      <c r="EK364" s="86"/>
      <c r="EL364" s="86"/>
      <c r="EM364" s="34"/>
      <c r="EN364" s="90"/>
      <c r="EO364" s="90"/>
      <c r="EP364" s="90"/>
      <c r="EQ364" s="90"/>
      <c r="ER364" s="90"/>
      <c r="ES364" s="90"/>
      <c r="ET364" s="90"/>
      <c r="EU364" s="90"/>
      <c r="EV364" s="90"/>
    </row>
    <row r="365" spans="115:152" ht="6" customHeight="1"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86"/>
      <c r="EK365" s="86"/>
      <c r="EL365" s="86"/>
      <c r="EM365" s="34"/>
      <c r="EN365" s="90"/>
      <c r="EO365" s="90"/>
      <c r="EP365" s="90"/>
      <c r="EQ365" s="90"/>
      <c r="ER365" s="90"/>
      <c r="ES365" s="90"/>
      <c r="ET365" s="90"/>
      <c r="EU365" s="90"/>
      <c r="EV365" s="90"/>
    </row>
    <row r="366" spans="115:152" ht="6" customHeight="1"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86"/>
      <c r="EK366" s="86"/>
      <c r="EL366" s="86"/>
      <c r="EM366" s="34"/>
      <c r="EN366" s="90"/>
      <c r="EO366" s="90"/>
      <c r="EP366" s="90"/>
      <c r="EQ366" s="90"/>
      <c r="ER366" s="90"/>
      <c r="ES366" s="90"/>
      <c r="ET366" s="90"/>
      <c r="EU366" s="90"/>
      <c r="EV366" s="90"/>
    </row>
    <row r="367" spans="115:152" ht="6" customHeight="1"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86"/>
      <c r="EK367" s="86"/>
      <c r="EL367" s="86"/>
      <c r="EM367" s="34"/>
      <c r="EN367" s="90"/>
      <c r="EO367" s="90"/>
      <c r="EP367" s="90"/>
      <c r="EQ367" s="90"/>
      <c r="ER367" s="90"/>
      <c r="ES367" s="90"/>
      <c r="ET367" s="90"/>
      <c r="EU367" s="90"/>
      <c r="EV367" s="90"/>
    </row>
    <row r="368" spans="115:152" ht="6" customHeight="1"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86"/>
      <c r="EK368" s="86"/>
      <c r="EL368" s="86"/>
      <c r="EM368" s="34"/>
      <c r="EN368" s="90"/>
      <c r="EO368" s="90"/>
      <c r="EP368" s="90"/>
      <c r="EQ368" s="90"/>
      <c r="ER368" s="90"/>
      <c r="ES368" s="90"/>
      <c r="ET368" s="90"/>
      <c r="EU368" s="90"/>
      <c r="EV368" s="90"/>
    </row>
    <row r="369" spans="129:152" ht="6" customHeight="1"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86"/>
      <c r="EK369" s="86"/>
      <c r="EL369" s="86"/>
      <c r="EM369" s="34"/>
      <c r="EN369" s="90"/>
      <c r="EO369" s="90"/>
      <c r="EP369" s="90"/>
      <c r="EQ369" s="90"/>
      <c r="ER369" s="90"/>
      <c r="ES369" s="90"/>
      <c r="ET369" s="90"/>
      <c r="EU369" s="90"/>
      <c r="EV369" s="90"/>
    </row>
    <row r="370" spans="129:152" ht="6" customHeight="1"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86"/>
      <c r="EK370" s="86"/>
      <c r="EL370" s="86"/>
      <c r="EM370" s="34"/>
      <c r="EN370" s="90"/>
      <c r="EO370" s="90"/>
      <c r="EP370" s="90"/>
      <c r="EQ370" s="90"/>
      <c r="ER370" s="90"/>
      <c r="ES370" s="90"/>
      <c r="ET370" s="90"/>
      <c r="EU370" s="90"/>
      <c r="EV370" s="90"/>
    </row>
    <row r="371" spans="129:152" ht="6" customHeight="1"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86"/>
      <c r="EK371" s="86"/>
      <c r="EL371" s="86"/>
      <c r="EM371" s="34"/>
      <c r="EN371" s="90"/>
      <c r="EO371" s="90"/>
      <c r="EP371" s="90"/>
      <c r="EQ371" s="90"/>
      <c r="ER371" s="90"/>
      <c r="ES371" s="90"/>
      <c r="ET371" s="90"/>
      <c r="EU371" s="90"/>
      <c r="EV371" s="90"/>
    </row>
    <row r="372" spans="129:152" ht="6" customHeight="1"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86"/>
      <c r="EK372" s="86"/>
      <c r="EL372" s="86"/>
      <c r="EM372" s="34"/>
      <c r="EN372" s="90"/>
      <c r="EO372" s="90"/>
      <c r="EP372" s="90"/>
      <c r="EQ372" s="90"/>
      <c r="ER372" s="90"/>
      <c r="ES372" s="90"/>
      <c r="ET372" s="90"/>
      <c r="EU372" s="90"/>
      <c r="EV372" s="90"/>
    </row>
    <row r="373" spans="129:152" ht="6" customHeight="1"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86"/>
      <c r="EK373" s="86"/>
      <c r="EL373" s="86"/>
      <c r="EM373" s="34"/>
      <c r="EN373" s="90"/>
      <c r="EO373" s="90"/>
      <c r="EP373" s="90"/>
      <c r="EQ373" s="90"/>
      <c r="ER373" s="90"/>
      <c r="ES373" s="90"/>
      <c r="ET373" s="90"/>
      <c r="EU373" s="90"/>
      <c r="EV373" s="90"/>
    </row>
    <row r="374" spans="129:152" ht="6" customHeight="1"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86"/>
      <c r="EK374" s="86"/>
      <c r="EL374" s="86"/>
      <c r="EM374" s="34"/>
      <c r="EN374" s="90"/>
      <c r="EO374" s="90"/>
      <c r="EP374" s="90"/>
      <c r="EQ374" s="90"/>
      <c r="ER374" s="90"/>
      <c r="ES374" s="90"/>
      <c r="ET374" s="90"/>
      <c r="EU374" s="90"/>
      <c r="EV374" s="90"/>
    </row>
    <row r="375" spans="129:152" ht="6" customHeight="1"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86"/>
      <c r="EK375" s="86"/>
      <c r="EL375" s="86"/>
      <c r="EM375" s="34"/>
      <c r="EN375" s="90"/>
      <c r="EO375" s="90"/>
      <c r="EP375" s="90"/>
      <c r="EQ375" s="90"/>
      <c r="ER375" s="90"/>
      <c r="ES375" s="90"/>
      <c r="ET375" s="90"/>
      <c r="EU375" s="90"/>
      <c r="EV375" s="90"/>
    </row>
    <row r="376" spans="129:152" ht="6" customHeight="1">
      <c r="DY376" s="97"/>
      <c r="DZ376" s="97"/>
      <c r="EA376" s="97"/>
      <c r="EB376" s="97"/>
      <c r="EC376" s="97"/>
      <c r="ED376" s="97"/>
      <c r="EE376" s="97"/>
      <c r="EF376" s="97"/>
      <c r="EG376" s="97"/>
      <c r="EH376" s="97"/>
      <c r="EI376" s="97"/>
      <c r="EJ376" s="86"/>
      <c r="EK376" s="86"/>
      <c r="EL376" s="86"/>
      <c r="EM376" s="34"/>
      <c r="EN376" s="90"/>
      <c r="EO376" s="90"/>
      <c r="EP376" s="90"/>
      <c r="EQ376" s="90"/>
      <c r="ER376" s="90"/>
      <c r="ES376" s="90"/>
      <c r="ET376" s="90"/>
      <c r="EU376" s="90"/>
      <c r="EV376" s="90"/>
    </row>
    <row r="377" spans="129:152" ht="6" customHeight="1">
      <c r="DY377" s="97"/>
      <c r="DZ377" s="97"/>
      <c r="EA377" s="97"/>
      <c r="EB377" s="97"/>
      <c r="EC377" s="97"/>
      <c r="ED377" s="97"/>
      <c r="EE377" s="97"/>
      <c r="EF377" s="97"/>
      <c r="EG377" s="97"/>
      <c r="EH377" s="97"/>
      <c r="EI377" s="97"/>
      <c r="EJ377" s="86"/>
      <c r="EK377" s="86"/>
      <c r="EL377" s="86"/>
      <c r="EM377" s="34"/>
      <c r="EN377" s="90"/>
      <c r="EO377" s="90"/>
      <c r="EP377" s="90"/>
      <c r="EQ377" s="90"/>
      <c r="ER377" s="90"/>
      <c r="ES377" s="90"/>
      <c r="ET377" s="90"/>
      <c r="EU377" s="90"/>
      <c r="EV377" s="90"/>
    </row>
    <row r="378" spans="129:152" ht="6" customHeight="1"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86"/>
      <c r="EK378" s="86"/>
      <c r="EL378" s="86"/>
      <c r="EM378" s="34"/>
      <c r="EN378" s="90"/>
      <c r="EO378" s="90"/>
      <c r="EP378" s="90"/>
      <c r="EQ378" s="90"/>
      <c r="ER378" s="90"/>
      <c r="ES378" s="90"/>
      <c r="ET378" s="90"/>
      <c r="EU378" s="90"/>
      <c r="EV378" s="90"/>
    </row>
    <row r="379" spans="129:152" ht="6" customHeight="1">
      <c r="DY379" s="97"/>
      <c r="DZ379" s="97"/>
      <c r="EA379" s="97"/>
      <c r="EB379" s="97"/>
      <c r="EC379" s="97"/>
      <c r="ED379" s="97"/>
      <c r="EE379" s="97"/>
      <c r="EF379" s="97"/>
      <c r="EG379" s="97"/>
      <c r="EH379" s="97"/>
      <c r="EI379" s="97"/>
      <c r="EJ379" s="86"/>
      <c r="EK379" s="86"/>
      <c r="EL379" s="86"/>
      <c r="EM379" s="34"/>
      <c r="EN379" s="90"/>
      <c r="EO379" s="90"/>
      <c r="EP379" s="90"/>
      <c r="EQ379" s="90"/>
      <c r="ER379" s="90"/>
      <c r="ES379" s="90"/>
      <c r="ET379" s="90"/>
      <c r="EU379" s="90"/>
      <c r="EV379" s="90"/>
    </row>
    <row r="380" spans="129:152" ht="6" customHeight="1">
      <c r="DY380" s="97"/>
      <c r="DZ380" s="97"/>
      <c r="EA380" s="97"/>
      <c r="EB380" s="97"/>
      <c r="EC380" s="97"/>
      <c r="ED380" s="97"/>
      <c r="EE380" s="97"/>
      <c r="EF380" s="97"/>
      <c r="EG380" s="97"/>
      <c r="EH380" s="97"/>
      <c r="EI380" s="97"/>
      <c r="EJ380" s="86"/>
      <c r="EK380" s="86"/>
      <c r="EL380" s="86"/>
      <c r="EM380" s="34"/>
      <c r="EN380" s="90"/>
      <c r="EO380" s="90"/>
      <c r="EP380" s="90"/>
      <c r="EQ380" s="90"/>
      <c r="ER380" s="90"/>
      <c r="ES380" s="90"/>
      <c r="ET380" s="90"/>
      <c r="EU380" s="90"/>
      <c r="EV380" s="90"/>
    </row>
    <row r="381" spans="129:152" ht="6" customHeight="1">
      <c r="DY381" s="97"/>
      <c r="DZ381" s="97"/>
      <c r="EA381" s="97"/>
      <c r="EB381" s="97"/>
      <c r="EC381" s="97"/>
      <c r="ED381" s="97"/>
      <c r="EE381" s="97"/>
      <c r="EF381" s="97"/>
      <c r="EG381" s="97"/>
      <c r="EH381" s="97"/>
      <c r="EI381" s="97"/>
      <c r="EJ381" s="86"/>
      <c r="EK381" s="86"/>
      <c r="EL381" s="86"/>
      <c r="EM381" s="34"/>
      <c r="EN381" s="90"/>
      <c r="EO381" s="90"/>
      <c r="EP381" s="90"/>
      <c r="EQ381" s="90"/>
      <c r="ER381" s="90"/>
      <c r="ES381" s="90"/>
      <c r="ET381" s="90"/>
      <c r="EU381" s="90"/>
      <c r="EV381" s="90"/>
    </row>
    <row r="382" spans="129:152" ht="6" customHeight="1">
      <c r="DY382" s="97"/>
      <c r="DZ382" s="97"/>
      <c r="EA382" s="97"/>
      <c r="EB382" s="97"/>
      <c r="EC382" s="97"/>
      <c r="ED382" s="97"/>
      <c r="EE382" s="97"/>
      <c r="EF382" s="97"/>
      <c r="EG382" s="97"/>
      <c r="EH382" s="97"/>
      <c r="EI382" s="97"/>
      <c r="EJ382" s="86"/>
      <c r="EK382" s="86"/>
      <c r="EL382" s="86"/>
      <c r="EM382" s="34"/>
      <c r="EN382" s="90"/>
      <c r="EO382" s="90"/>
      <c r="EP382" s="90"/>
      <c r="EQ382" s="90"/>
      <c r="ER382" s="90"/>
      <c r="ES382" s="90"/>
      <c r="ET382" s="90"/>
      <c r="EU382" s="90"/>
      <c r="EV382" s="90"/>
    </row>
    <row r="383" spans="129:152" ht="6" customHeight="1"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7"/>
      <c r="EJ383" s="86"/>
      <c r="EK383" s="86"/>
      <c r="EL383" s="86"/>
      <c r="EM383" s="34"/>
      <c r="EN383" s="90"/>
      <c r="EO383" s="90"/>
      <c r="EP383" s="90"/>
      <c r="EQ383" s="90"/>
      <c r="ER383" s="90"/>
      <c r="ES383" s="90"/>
      <c r="ET383" s="90"/>
      <c r="EU383" s="90"/>
      <c r="EV383" s="90"/>
    </row>
    <row r="384" spans="129:152" ht="6" customHeight="1">
      <c r="DY384" s="97"/>
      <c r="DZ384" s="97"/>
      <c r="EA384" s="97"/>
      <c r="EB384" s="97"/>
      <c r="EC384" s="97"/>
      <c r="ED384" s="97"/>
      <c r="EE384" s="97"/>
      <c r="EF384" s="97"/>
      <c r="EG384" s="97"/>
      <c r="EH384" s="97"/>
      <c r="EI384" s="97"/>
      <c r="EJ384" s="86"/>
      <c r="EK384" s="86"/>
      <c r="EL384" s="86"/>
      <c r="EM384" s="34"/>
      <c r="EN384" s="90"/>
      <c r="EO384" s="90"/>
      <c r="EP384" s="90"/>
      <c r="EQ384" s="90"/>
      <c r="ER384" s="90"/>
      <c r="ES384" s="90"/>
      <c r="ET384" s="90"/>
      <c r="EU384" s="90"/>
      <c r="EV384" s="90"/>
    </row>
    <row r="385" spans="129:152" ht="6" customHeight="1"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86"/>
      <c r="EK385" s="86"/>
      <c r="EL385" s="86"/>
      <c r="EM385" s="34"/>
      <c r="EN385" s="90"/>
      <c r="EO385" s="90"/>
      <c r="EP385" s="90"/>
      <c r="EQ385" s="90"/>
      <c r="ER385" s="90"/>
      <c r="ES385" s="90"/>
      <c r="ET385" s="90"/>
      <c r="EU385" s="90"/>
      <c r="EV385" s="90"/>
    </row>
    <row r="386" spans="129:152" ht="6" customHeight="1">
      <c r="DY386" s="97"/>
      <c r="DZ386" s="97"/>
      <c r="EA386" s="97"/>
      <c r="EB386" s="97"/>
      <c r="EC386" s="97"/>
      <c r="ED386" s="97"/>
      <c r="EE386" s="97"/>
      <c r="EF386" s="97"/>
      <c r="EG386" s="97"/>
      <c r="EH386" s="97"/>
      <c r="EI386" s="97"/>
      <c r="EJ386" s="86"/>
      <c r="EK386" s="86"/>
      <c r="EL386" s="86"/>
      <c r="EN386" s="90"/>
      <c r="EO386" s="90"/>
      <c r="EP386" s="90"/>
      <c r="EQ386" s="90"/>
      <c r="ER386" s="90"/>
      <c r="ES386" s="90"/>
      <c r="ET386" s="90"/>
      <c r="EU386" s="90"/>
      <c r="EV386" s="90"/>
    </row>
    <row r="387" spans="129:152" ht="6" customHeight="1">
      <c r="DY387" s="97"/>
      <c r="DZ387" s="97"/>
      <c r="EA387" s="97"/>
      <c r="EB387" s="97"/>
      <c r="EC387" s="97"/>
      <c r="ED387" s="97"/>
      <c r="EE387" s="97"/>
      <c r="EF387" s="97"/>
      <c r="EG387" s="97"/>
      <c r="EH387" s="97"/>
      <c r="EI387" s="97"/>
      <c r="EJ387" s="86"/>
      <c r="EK387" s="86"/>
      <c r="EL387" s="86"/>
      <c r="EN387" s="90"/>
      <c r="EO387" s="90"/>
      <c r="EP387" s="90"/>
      <c r="EQ387" s="90"/>
      <c r="ER387" s="90"/>
      <c r="ES387" s="90"/>
      <c r="ET387" s="90"/>
      <c r="EU387" s="90"/>
      <c r="EV387" s="90"/>
    </row>
    <row r="388" spans="129:152" ht="6" customHeight="1">
      <c r="DY388" s="97"/>
      <c r="DZ388" s="97"/>
      <c r="EA388" s="97"/>
      <c r="EB388" s="97"/>
      <c r="EC388" s="97"/>
      <c r="ED388" s="97"/>
      <c r="EE388" s="97"/>
      <c r="EF388" s="97"/>
      <c r="EG388" s="97"/>
      <c r="EH388" s="97"/>
      <c r="EI388" s="97"/>
      <c r="EJ388" s="86"/>
      <c r="EK388" s="86"/>
      <c r="EL388" s="86"/>
      <c r="EN388" s="90"/>
      <c r="EO388" s="90"/>
      <c r="EP388" s="90"/>
      <c r="EQ388" s="90"/>
      <c r="ER388" s="90"/>
      <c r="ES388" s="90"/>
      <c r="ET388" s="90"/>
      <c r="EU388" s="90"/>
      <c r="EV388" s="90"/>
    </row>
    <row r="389" spans="129:152" ht="6" customHeight="1">
      <c r="DY389" s="97"/>
      <c r="DZ389" s="97"/>
      <c r="EA389" s="97"/>
      <c r="EB389" s="97"/>
      <c r="EC389" s="97"/>
      <c r="ED389" s="97"/>
      <c r="EE389" s="97"/>
      <c r="EF389" s="97"/>
      <c r="EG389" s="97"/>
      <c r="EH389" s="97"/>
      <c r="EI389" s="97"/>
      <c r="EJ389" s="86"/>
      <c r="EK389" s="86"/>
      <c r="EL389" s="86"/>
      <c r="EN389" s="90"/>
      <c r="EO389" s="90"/>
      <c r="EP389" s="90"/>
      <c r="EQ389" s="90"/>
      <c r="ER389" s="90"/>
      <c r="ES389" s="90"/>
      <c r="ET389" s="90"/>
      <c r="EU389" s="90"/>
      <c r="EV389" s="90"/>
    </row>
    <row r="390" spans="129:152" ht="6" customHeight="1">
      <c r="DY390" s="97"/>
      <c r="DZ390" s="97"/>
      <c r="EA390" s="97"/>
      <c r="EB390" s="97"/>
      <c r="EC390" s="97"/>
      <c r="ED390" s="97"/>
      <c r="EE390" s="97"/>
      <c r="EF390" s="97"/>
      <c r="EG390" s="97"/>
      <c r="EH390" s="97"/>
      <c r="EI390" s="97"/>
      <c r="EJ390" s="86"/>
      <c r="EK390" s="86"/>
      <c r="EL390" s="86"/>
      <c r="EN390" s="90"/>
      <c r="EO390" s="90"/>
      <c r="EP390" s="90"/>
      <c r="EQ390" s="90"/>
      <c r="ER390" s="90"/>
      <c r="ES390" s="90"/>
      <c r="ET390" s="90"/>
      <c r="EU390" s="90"/>
      <c r="EV390" s="90"/>
    </row>
    <row r="391" spans="129:152" ht="6" customHeight="1">
      <c r="DY391" s="97"/>
      <c r="DZ391" s="97"/>
      <c r="EA391" s="97"/>
      <c r="EB391" s="97"/>
      <c r="EC391" s="97"/>
      <c r="ED391" s="97"/>
      <c r="EE391" s="97"/>
      <c r="EF391" s="97"/>
      <c r="EG391" s="97"/>
      <c r="EH391" s="97"/>
      <c r="EI391" s="97"/>
      <c r="EJ391" s="86"/>
      <c r="EK391" s="86"/>
      <c r="EL391" s="86"/>
      <c r="EN391" s="90"/>
      <c r="EO391" s="90"/>
      <c r="EP391" s="90"/>
      <c r="EQ391" s="90"/>
      <c r="ER391" s="90"/>
      <c r="ES391" s="90"/>
      <c r="ET391" s="90"/>
      <c r="EU391" s="90"/>
      <c r="EV391" s="90"/>
    </row>
    <row r="392" spans="129:152" ht="6" customHeight="1">
      <c r="DY392" s="97"/>
      <c r="DZ392" s="97"/>
      <c r="EA392" s="97"/>
      <c r="EB392" s="97"/>
      <c r="EC392" s="97"/>
      <c r="ED392" s="97"/>
      <c r="EE392" s="97"/>
      <c r="EF392" s="97"/>
      <c r="EG392" s="97"/>
      <c r="EH392" s="97"/>
      <c r="EI392" s="97"/>
      <c r="EJ392" s="86"/>
      <c r="EK392" s="86"/>
      <c r="EL392" s="86"/>
      <c r="EN392" s="90"/>
      <c r="EO392" s="90"/>
      <c r="EP392" s="90"/>
      <c r="EQ392" s="90"/>
      <c r="ER392" s="90"/>
      <c r="ES392" s="90"/>
      <c r="ET392" s="90"/>
      <c r="EU392" s="90"/>
      <c r="EV392" s="90"/>
    </row>
    <row r="393" spans="129:152" ht="6" customHeight="1">
      <c r="DY393" s="97"/>
      <c r="DZ393" s="97"/>
      <c r="EA393" s="97"/>
      <c r="EB393" s="97"/>
      <c r="EC393" s="97"/>
      <c r="ED393" s="97"/>
      <c r="EE393" s="97"/>
      <c r="EF393" s="97"/>
      <c r="EG393" s="97"/>
      <c r="EH393" s="97"/>
      <c r="EI393" s="97"/>
      <c r="EJ393" s="86"/>
      <c r="EK393" s="86"/>
      <c r="EL393" s="86"/>
      <c r="EN393" s="90"/>
      <c r="EO393" s="90"/>
      <c r="EP393" s="90"/>
      <c r="EQ393" s="90"/>
      <c r="ER393" s="90"/>
      <c r="ES393" s="90"/>
      <c r="ET393" s="90"/>
      <c r="EU393" s="90"/>
      <c r="EV393" s="90"/>
    </row>
    <row r="394" spans="129:152" ht="6" customHeight="1">
      <c r="DY394" s="97"/>
      <c r="DZ394" s="97"/>
      <c r="EA394" s="97"/>
      <c r="EB394" s="97"/>
      <c r="EC394" s="97"/>
      <c r="ED394" s="97"/>
      <c r="EE394" s="97"/>
      <c r="EF394" s="97"/>
      <c r="EG394" s="97"/>
      <c r="EH394" s="97"/>
      <c r="EI394" s="97"/>
      <c r="EJ394" s="86"/>
      <c r="EK394" s="86"/>
      <c r="EL394" s="86"/>
      <c r="EN394" s="90"/>
      <c r="EO394" s="90"/>
      <c r="EP394" s="90"/>
      <c r="EQ394" s="90"/>
      <c r="ER394" s="90"/>
      <c r="ES394" s="90"/>
      <c r="ET394" s="90"/>
      <c r="EU394" s="90"/>
      <c r="EV394" s="90"/>
    </row>
    <row r="395" spans="129:152" ht="6" customHeight="1">
      <c r="DY395" s="97"/>
      <c r="DZ395" s="97"/>
      <c r="EA395" s="97"/>
      <c r="EB395" s="97"/>
      <c r="EC395" s="97"/>
      <c r="ED395" s="97"/>
      <c r="EE395" s="97"/>
      <c r="EF395" s="97"/>
      <c r="EG395" s="97"/>
      <c r="EH395" s="97"/>
      <c r="EI395" s="97"/>
      <c r="EJ395" s="86"/>
      <c r="EK395" s="86"/>
      <c r="EL395" s="86"/>
      <c r="EN395" s="90"/>
      <c r="EO395" s="90"/>
      <c r="EP395" s="90"/>
      <c r="EQ395" s="90"/>
      <c r="ER395" s="90"/>
      <c r="ES395" s="90"/>
      <c r="ET395" s="90"/>
      <c r="EU395" s="90"/>
      <c r="EV395" s="90"/>
    </row>
    <row r="396" spans="129:152" ht="6" customHeight="1">
      <c r="DY396" s="97"/>
      <c r="DZ396" s="97"/>
      <c r="EA396" s="97"/>
      <c r="EB396" s="97"/>
      <c r="EC396" s="97"/>
      <c r="ED396" s="97"/>
      <c r="EE396" s="97"/>
      <c r="EF396" s="97"/>
      <c r="EG396" s="97"/>
      <c r="EH396" s="97"/>
      <c r="EI396" s="97"/>
      <c r="EJ396" s="86"/>
      <c r="EK396" s="86"/>
      <c r="EL396" s="86"/>
      <c r="EN396" s="90"/>
      <c r="EO396" s="90"/>
      <c r="EP396" s="90"/>
      <c r="EQ396" s="90"/>
      <c r="ER396" s="90"/>
      <c r="ES396" s="90"/>
      <c r="ET396" s="90"/>
      <c r="EU396" s="90"/>
      <c r="EV396" s="90"/>
    </row>
    <row r="397" spans="129:152" ht="6" customHeight="1">
      <c r="DY397" s="97"/>
      <c r="DZ397" s="97"/>
      <c r="EA397" s="97"/>
      <c r="EB397" s="97"/>
      <c r="EC397" s="97"/>
      <c r="ED397" s="97"/>
      <c r="EE397" s="97"/>
      <c r="EF397" s="97"/>
      <c r="EG397" s="97"/>
      <c r="EH397" s="97"/>
      <c r="EI397" s="97"/>
      <c r="EJ397" s="86"/>
      <c r="EK397" s="86"/>
      <c r="EL397" s="86"/>
    </row>
    <row r="398" spans="129:152" ht="6" customHeight="1">
      <c r="DY398" s="97"/>
      <c r="DZ398" s="97"/>
      <c r="EA398" s="97"/>
      <c r="EB398" s="97"/>
      <c r="EC398" s="97"/>
      <c r="ED398" s="97"/>
      <c r="EE398" s="97"/>
      <c r="EF398" s="97"/>
      <c r="EG398" s="97"/>
      <c r="EH398" s="97"/>
      <c r="EI398" s="97"/>
      <c r="EJ398" s="86"/>
      <c r="EK398" s="86"/>
      <c r="EL398" s="86"/>
    </row>
    <row r="399" spans="129:152" ht="6" customHeight="1">
      <c r="DY399" s="97"/>
      <c r="DZ399" s="97"/>
      <c r="EA399" s="97"/>
      <c r="EB399" s="97"/>
      <c r="EC399" s="97"/>
      <c r="ED399" s="97"/>
      <c r="EE399" s="97"/>
      <c r="EF399" s="97"/>
      <c r="EG399" s="97"/>
      <c r="EH399" s="97"/>
      <c r="EI399" s="97"/>
      <c r="EJ399" s="86"/>
      <c r="EK399" s="86"/>
      <c r="EL399" s="86"/>
    </row>
    <row r="400" spans="129:152" ht="6" customHeight="1">
      <c r="DY400" s="34"/>
      <c r="DZ400" s="34"/>
      <c r="EA400" s="34"/>
      <c r="EB400" s="34"/>
      <c r="EC400" s="34"/>
      <c r="ED400" s="34"/>
      <c r="EE400" s="34"/>
    </row>
    <row r="401" spans="129:135" ht="6" customHeight="1">
      <c r="DY401" s="34"/>
      <c r="DZ401" s="34"/>
      <c r="EA401" s="34"/>
      <c r="EB401" s="34"/>
      <c r="EC401" s="34"/>
      <c r="ED401" s="34"/>
      <c r="EE401" s="34"/>
    </row>
    <row r="402" spans="129:135" ht="6" customHeight="1">
      <c r="DY402" s="34"/>
      <c r="DZ402" s="34"/>
      <c r="EA402" s="34"/>
      <c r="EB402" s="34"/>
      <c r="EC402" s="34"/>
      <c r="ED402" s="34"/>
      <c r="EE402" s="34"/>
    </row>
    <row r="403" spans="129:135" ht="6" customHeight="1">
      <c r="DY403" s="34"/>
      <c r="DZ403" s="34"/>
      <c r="EA403" s="34"/>
      <c r="EB403" s="34"/>
      <c r="EC403" s="34"/>
      <c r="ED403" s="34"/>
      <c r="EE403" s="34"/>
    </row>
    <row r="404" spans="129:135" ht="6" customHeight="1">
      <c r="DY404" s="34"/>
      <c r="DZ404" s="34"/>
      <c r="EA404" s="34"/>
      <c r="EB404" s="34"/>
      <c r="EC404" s="34"/>
      <c r="ED404" s="34"/>
      <c r="EE404" s="34"/>
    </row>
    <row r="405" spans="129:135" ht="6" customHeight="1">
      <c r="DY405" s="34"/>
      <c r="DZ405" s="34"/>
      <c r="EA405" s="34"/>
      <c r="EB405" s="34"/>
      <c r="EC405" s="34"/>
      <c r="ED405" s="34"/>
      <c r="EE405" s="34"/>
    </row>
    <row r="406" spans="129:135" ht="6" customHeight="1">
      <c r="DY406" s="34"/>
      <c r="DZ406" s="34"/>
      <c r="EA406" s="34"/>
      <c r="EB406" s="34"/>
      <c r="EC406" s="34"/>
      <c r="ED406" s="34"/>
      <c r="EE406" s="34"/>
    </row>
    <row r="407" spans="129:135" ht="6" customHeight="1">
      <c r="DY407" s="34"/>
      <c r="DZ407" s="34"/>
      <c r="EA407" s="34"/>
      <c r="EB407" s="34"/>
      <c r="EC407" s="34"/>
      <c r="ED407" s="34"/>
      <c r="EE407" s="34"/>
    </row>
    <row r="408" spans="129:135" ht="6" customHeight="1">
      <c r="DY408" s="34"/>
      <c r="DZ408" s="34"/>
      <c r="EA408" s="34"/>
      <c r="EB408" s="34"/>
      <c r="EC408" s="34"/>
      <c r="ED408" s="34"/>
      <c r="EE408" s="34"/>
    </row>
    <row r="409" spans="129:135" ht="6" customHeight="1">
      <c r="DY409" s="34"/>
      <c r="DZ409" s="34"/>
      <c r="EA409" s="34"/>
      <c r="EB409" s="34"/>
      <c r="EC409" s="34"/>
      <c r="ED409" s="34"/>
      <c r="EE409" s="34"/>
    </row>
    <row r="410" spans="129:135" ht="6" customHeight="1">
      <c r="DY410" s="34"/>
      <c r="DZ410" s="34"/>
      <c r="EA410" s="34"/>
      <c r="EB410" s="34"/>
      <c r="EC410" s="34"/>
      <c r="ED410" s="34"/>
      <c r="EE410" s="34"/>
    </row>
    <row r="411" spans="129:135" ht="6" customHeight="1">
      <c r="DY411" s="34"/>
      <c r="DZ411" s="34"/>
      <c r="EA411" s="34"/>
      <c r="EB411" s="34"/>
      <c r="EC411" s="34"/>
      <c r="ED411" s="34"/>
      <c r="EE411" s="34"/>
    </row>
    <row r="412" spans="129:135" ht="6" customHeight="1">
      <c r="DY412" s="34"/>
      <c r="DZ412" s="34"/>
      <c r="EA412" s="34"/>
      <c r="EB412" s="34"/>
      <c r="EC412" s="34"/>
      <c r="ED412" s="34"/>
      <c r="EE412" s="34"/>
    </row>
    <row r="413" spans="129:135" ht="6" customHeight="1">
      <c r="DY413" s="34"/>
      <c r="DZ413" s="34"/>
      <c r="EA413" s="34"/>
      <c r="EB413" s="34"/>
      <c r="EC413" s="34"/>
      <c r="ED413" s="34"/>
      <c r="EE413" s="34"/>
    </row>
    <row r="414" spans="129:135" ht="6" customHeight="1">
      <c r="DY414" s="34"/>
      <c r="DZ414" s="34"/>
      <c r="EA414" s="34"/>
      <c r="EB414" s="34"/>
      <c r="EC414" s="34"/>
      <c r="ED414" s="34"/>
      <c r="EE414" s="34"/>
    </row>
    <row r="415" spans="129:135" ht="6" customHeight="1">
      <c r="DY415" s="34"/>
      <c r="DZ415" s="34"/>
      <c r="EA415" s="34"/>
      <c r="EB415" s="34"/>
      <c r="EC415" s="34"/>
      <c r="ED415" s="34"/>
      <c r="EE415" s="34"/>
    </row>
    <row r="416" spans="129:135" ht="6" customHeight="1">
      <c r="DY416" s="34"/>
      <c r="DZ416" s="34"/>
      <c r="EA416" s="34"/>
      <c r="EB416" s="34"/>
      <c r="EC416" s="34"/>
      <c r="ED416" s="34"/>
      <c r="EE416" s="34"/>
    </row>
    <row r="417" spans="129:135" ht="6" customHeight="1">
      <c r="DY417" s="34"/>
      <c r="DZ417" s="34"/>
      <c r="EA417" s="34"/>
      <c r="EB417" s="34"/>
      <c r="EC417" s="34"/>
      <c r="ED417" s="34"/>
      <c r="EE417" s="34"/>
    </row>
    <row r="418" spans="129:135" ht="6" customHeight="1">
      <c r="DY418" s="34"/>
      <c r="DZ418" s="34"/>
      <c r="EA418" s="34"/>
      <c r="EB418" s="34"/>
      <c r="EC418" s="34"/>
      <c r="ED418" s="34"/>
      <c r="EE418" s="34"/>
    </row>
    <row r="419" spans="129:135" ht="6" customHeight="1">
      <c r="DY419" s="34"/>
      <c r="DZ419" s="34"/>
      <c r="EA419" s="34"/>
      <c r="EB419" s="34"/>
      <c r="EC419" s="34"/>
      <c r="ED419" s="34"/>
      <c r="EE419" s="34"/>
    </row>
    <row r="420" spans="129:135" ht="6" customHeight="1">
      <c r="DY420" s="34"/>
      <c r="DZ420" s="34"/>
      <c r="EA420" s="34"/>
      <c r="EB420" s="34"/>
      <c r="EC420" s="34"/>
      <c r="ED420" s="34"/>
      <c r="EE420" s="34"/>
    </row>
    <row r="421" spans="129:135" ht="6" customHeight="1">
      <c r="DY421" s="34"/>
      <c r="DZ421" s="34"/>
      <c r="EA421" s="34"/>
      <c r="EB421" s="34"/>
      <c r="EC421" s="34"/>
      <c r="ED421" s="34"/>
      <c r="EE421" s="34"/>
    </row>
    <row r="422" spans="129:135" ht="6" customHeight="1">
      <c r="DY422" s="34"/>
      <c r="DZ422" s="34"/>
      <c r="EA422" s="34"/>
      <c r="EB422" s="34"/>
      <c r="EC422" s="34"/>
      <c r="ED422" s="34"/>
      <c r="EE422" s="34"/>
    </row>
    <row r="423" spans="129:135" ht="6" customHeight="1">
      <c r="DY423" s="34"/>
      <c r="DZ423" s="34"/>
      <c r="EA423" s="34"/>
      <c r="EB423" s="34"/>
      <c r="EC423" s="34"/>
      <c r="ED423" s="34"/>
      <c r="EE423" s="34"/>
    </row>
    <row r="424" spans="129:135" ht="6" customHeight="1">
      <c r="DY424" s="34"/>
      <c r="DZ424" s="34"/>
      <c r="EA424" s="34"/>
      <c r="EB424" s="34"/>
      <c r="EC424" s="34"/>
      <c r="ED424" s="34"/>
      <c r="EE424" s="34"/>
    </row>
    <row r="425" spans="129:135" ht="6" customHeight="1">
      <c r="DY425" s="34"/>
      <c r="DZ425" s="34"/>
      <c r="EA425" s="34"/>
      <c r="EB425" s="34"/>
      <c r="EC425" s="34"/>
      <c r="ED425" s="34"/>
      <c r="EE425" s="34"/>
    </row>
    <row r="426" spans="129:135" ht="6" customHeight="1">
      <c r="DY426" s="34"/>
      <c r="DZ426" s="34"/>
      <c r="EA426" s="34"/>
      <c r="EB426" s="34"/>
      <c r="EC426" s="34"/>
      <c r="ED426" s="34"/>
      <c r="EE426" s="34"/>
    </row>
    <row r="427" spans="129:135" ht="6" customHeight="1">
      <c r="DY427" s="34"/>
      <c r="DZ427" s="34"/>
      <c r="EA427" s="34"/>
      <c r="EB427" s="34"/>
      <c r="EC427" s="34"/>
      <c r="ED427" s="34"/>
      <c r="EE427" s="34"/>
    </row>
    <row r="428" spans="129:135" ht="6" customHeight="1">
      <c r="DY428" s="34"/>
      <c r="DZ428" s="34"/>
      <c r="EA428" s="34"/>
      <c r="EB428" s="34"/>
      <c r="EC428" s="34"/>
      <c r="ED428" s="34"/>
      <c r="EE428" s="34"/>
    </row>
    <row r="429" spans="129:135" ht="6" customHeight="1">
      <c r="DY429" s="34"/>
      <c r="DZ429" s="34"/>
      <c r="EA429" s="34"/>
      <c r="EB429" s="34"/>
      <c r="EC429" s="34"/>
      <c r="ED429" s="34"/>
      <c r="EE429" s="34"/>
    </row>
    <row r="430" spans="129:135" ht="6" customHeight="1">
      <c r="DY430" s="34"/>
      <c r="DZ430" s="34"/>
      <c r="EA430" s="34"/>
      <c r="EB430" s="34"/>
      <c r="EC430" s="34"/>
      <c r="ED430" s="34"/>
      <c r="EE430" s="34"/>
    </row>
    <row r="431" spans="129:135" ht="6" customHeight="1">
      <c r="DY431" s="34"/>
      <c r="DZ431" s="34"/>
      <c r="EA431" s="34"/>
      <c r="EB431" s="34"/>
      <c r="EC431" s="34"/>
      <c r="ED431" s="34"/>
      <c r="EE431" s="34"/>
    </row>
    <row r="432" spans="129:135" ht="6" customHeight="1">
      <c r="DY432" s="34"/>
      <c r="DZ432" s="34"/>
      <c r="EA432" s="34"/>
      <c r="EB432" s="34"/>
      <c r="EC432" s="34"/>
      <c r="ED432" s="34"/>
      <c r="EE432" s="34"/>
    </row>
    <row r="433" spans="123:152" ht="6" customHeight="1">
      <c r="DY433" s="34"/>
      <c r="DZ433" s="34"/>
      <c r="EA433" s="34"/>
      <c r="EB433" s="34"/>
      <c r="EC433" s="34"/>
      <c r="ED433" s="34"/>
      <c r="EE433" s="34"/>
    </row>
    <row r="434" spans="123:152" ht="6" customHeight="1">
      <c r="DY434" s="34"/>
      <c r="DZ434" s="34"/>
      <c r="EA434" s="34"/>
      <c r="EB434" s="34"/>
      <c r="EC434" s="34"/>
      <c r="ED434" s="34"/>
      <c r="EE434" s="34"/>
    </row>
    <row r="435" spans="123:152" ht="6" customHeight="1">
      <c r="DY435" s="34"/>
      <c r="DZ435" s="34"/>
      <c r="EA435" s="34"/>
      <c r="EB435" s="34"/>
      <c r="EC435" s="34"/>
      <c r="ED435" s="34"/>
      <c r="EE435" s="34"/>
    </row>
    <row r="436" spans="123:152" ht="6" customHeight="1">
      <c r="DS436" s="32"/>
      <c r="DT436" s="32"/>
      <c r="DU436" s="32"/>
      <c r="DV436" s="32"/>
      <c r="DW436" s="32"/>
      <c r="DX436" s="32"/>
      <c r="EN436" s="36"/>
      <c r="EO436" s="36"/>
      <c r="EP436" s="36"/>
      <c r="EQ436" s="36"/>
      <c r="ER436" s="36"/>
      <c r="ES436" s="36"/>
      <c r="ET436" s="36"/>
      <c r="EU436" s="36"/>
      <c r="EV436" s="36"/>
    </row>
    <row r="437" spans="123:152" ht="6" customHeight="1">
      <c r="DS437" s="32"/>
      <c r="DT437" s="32"/>
      <c r="DU437" s="32"/>
      <c r="DV437" s="32"/>
      <c r="DW437" s="32"/>
      <c r="DX437" s="32"/>
      <c r="EN437" s="36"/>
      <c r="EO437" s="36"/>
      <c r="EP437" s="36"/>
      <c r="EQ437" s="36"/>
      <c r="ER437" s="36"/>
      <c r="ES437" s="36"/>
      <c r="ET437" s="36"/>
      <c r="EU437" s="36"/>
      <c r="EV437" s="36"/>
    </row>
    <row r="438" spans="123:152" ht="6" customHeight="1">
      <c r="DS438" s="32"/>
      <c r="DT438" s="32"/>
      <c r="DU438" s="32"/>
      <c r="DV438" s="32"/>
      <c r="DW438" s="32"/>
      <c r="DX438" s="32"/>
      <c r="DY438" s="89" t="str">
        <f>成績入力!F1</f>
        <v>準優勝</v>
      </c>
      <c r="DZ438" s="89"/>
      <c r="EA438" s="89"/>
      <c r="EB438" s="89"/>
      <c r="EC438" s="89"/>
      <c r="ED438" s="89"/>
      <c r="EE438" s="89"/>
      <c r="EF438" s="89"/>
      <c r="EG438" s="89"/>
      <c r="EH438" s="89"/>
      <c r="EI438" s="89"/>
      <c r="EJ438" s="78"/>
      <c r="EK438" s="78"/>
      <c r="EL438" s="78"/>
      <c r="EN438" s="36"/>
      <c r="EO438" s="36"/>
      <c r="EP438" s="36"/>
      <c r="EQ438" s="36"/>
      <c r="ER438" s="36"/>
      <c r="ES438" s="36"/>
      <c r="ET438" s="36"/>
      <c r="EU438" s="36"/>
      <c r="EV438" s="36"/>
    </row>
    <row r="439" spans="123:152" ht="6" customHeight="1">
      <c r="DS439" s="32"/>
      <c r="DT439" s="32"/>
      <c r="DU439" s="32"/>
      <c r="DV439" s="32"/>
      <c r="DW439" s="32"/>
      <c r="DX439" s="32"/>
      <c r="DY439" s="89"/>
      <c r="DZ439" s="89"/>
      <c r="EA439" s="89"/>
      <c r="EB439" s="89"/>
      <c r="EC439" s="89"/>
      <c r="ED439" s="89"/>
      <c r="EE439" s="89"/>
      <c r="EF439" s="89"/>
      <c r="EG439" s="89"/>
      <c r="EH439" s="89"/>
      <c r="EI439" s="89"/>
      <c r="EJ439" s="78"/>
      <c r="EK439" s="78"/>
      <c r="EL439" s="78"/>
      <c r="EN439" s="36"/>
      <c r="EO439" s="36"/>
      <c r="EP439" s="36"/>
      <c r="EQ439" s="36"/>
      <c r="ER439" s="36"/>
      <c r="ES439" s="36"/>
      <c r="ET439" s="36"/>
      <c r="EU439" s="36"/>
      <c r="EV439" s="36"/>
    </row>
    <row r="440" spans="123:152" ht="6" customHeight="1">
      <c r="DS440" s="32"/>
      <c r="DT440" s="32"/>
      <c r="DU440" s="32"/>
      <c r="DV440" s="32"/>
      <c r="DW440" s="32"/>
      <c r="DX440" s="32"/>
      <c r="DY440" s="89"/>
      <c r="DZ440" s="89"/>
      <c r="EA440" s="89"/>
      <c r="EB440" s="89"/>
      <c r="EC440" s="89"/>
      <c r="ED440" s="89"/>
      <c r="EE440" s="89"/>
      <c r="EF440" s="89"/>
      <c r="EG440" s="89"/>
      <c r="EH440" s="89"/>
      <c r="EI440" s="89"/>
      <c r="EJ440" s="78"/>
      <c r="EK440" s="78"/>
      <c r="EL440" s="78"/>
    </row>
    <row r="441" spans="123:152" ht="6" customHeight="1">
      <c r="DS441" s="32"/>
      <c r="DT441" s="32"/>
      <c r="DU441" s="32"/>
      <c r="DV441" s="32"/>
      <c r="DW441" s="32"/>
      <c r="DX441" s="32"/>
      <c r="DY441" s="89"/>
      <c r="DZ441" s="89"/>
      <c r="EA441" s="89"/>
      <c r="EB441" s="89"/>
      <c r="EC441" s="89"/>
      <c r="ED441" s="89"/>
      <c r="EE441" s="89"/>
      <c r="EF441" s="89"/>
      <c r="EG441" s="89"/>
      <c r="EH441" s="89"/>
      <c r="EI441" s="89"/>
      <c r="EJ441" s="78"/>
      <c r="EK441" s="78"/>
      <c r="EL441" s="78"/>
      <c r="EM441" s="34"/>
      <c r="EN441" s="90" t="str">
        <f>EN36</f>
        <v>組手団体戦 小学生 道場対抗</v>
      </c>
      <c r="EO441" s="90"/>
      <c r="EP441" s="90"/>
      <c r="EQ441" s="90"/>
      <c r="ER441" s="90"/>
      <c r="ES441" s="90"/>
      <c r="ET441" s="90"/>
      <c r="EU441" s="90"/>
      <c r="EV441" s="90"/>
    </row>
    <row r="442" spans="123:152" ht="6" customHeight="1">
      <c r="DS442" s="32"/>
      <c r="DT442" s="32"/>
      <c r="DU442" s="32"/>
      <c r="DV442" s="32"/>
      <c r="DW442" s="32"/>
      <c r="DX442" s="32"/>
      <c r="DY442" s="89"/>
      <c r="DZ442" s="89"/>
      <c r="EA442" s="89"/>
      <c r="EB442" s="89"/>
      <c r="EC442" s="89"/>
      <c r="ED442" s="89"/>
      <c r="EE442" s="89"/>
      <c r="EF442" s="89"/>
      <c r="EG442" s="89"/>
      <c r="EH442" s="89"/>
      <c r="EI442" s="89"/>
      <c r="EJ442" s="78"/>
      <c r="EK442" s="78"/>
      <c r="EL442" s="78"/>
      <c r="EM442" s="34"/>
      <c r="EN442" s="90"/>
      <c r="EO442" s="90"/>
      <c r="EP442" s="90"/>
      <c r="EQ442" s="90"/>
      <c r="ER442" s="90"/>
      <c r="ES442" s="90"/>
      <c r="ET442" s="90"/>
      <c r="EU442" s="90"/>
      <c r="EV442" s="90"/>
    </row>
    <row r="443" spans="123:152" ht="6" customHeight="1">
      <c r="DS443" s="32"/>
      <c r="DT443" s="32"/>
      <c r="DU443" s="32"/>
      <c r="DV443" s="32"/>
      <c r="DW443" s="32"/>
      <c r="DX443" s="32"/>
      <c r="DY443" s="89"/>
      <c r="DZ443" s="89"/>
      <c r="EA443" s="89"/>
      <c r="EB443" s="89"/>
      <c r="EC443" s="89"/>
      <c r="ED443" s="89"/>
      <c r="EE443" s="89"/>
      <c r="EF443" s="89"/>
      <c r="EG443" s="89"/>
      <c r="EH443" s="89"/>
      <c r="EI443" s="89"/>
      <c r="EJ443" s="78"/>
      <c r="EK443" s="78"/>
      <c r="EL443" s="78"/>
      <c r="EM443" s="34"/>
      <c r="EN443" s="90"/>
      <c r="EO443" s="90"/>
      <c r="EP443" s="90"/>
      <c r="EQ443" s="90"/>
      <c r="ER443" s="90"/>
      <c r="ES443" s="90"/>
      <c r="ET443" s="90"/>
      <c r="EU443" s="90"/>
      <c r="EV443" s="90"/>
    </row>
    <row r="444" spans="123:152" ht="6" customHeight="1">
      <c r="DS444" s="32"/>
      <c r="DT444" s="32"/>
      <c r="DU444" s="32"/>
      <c r="DV444" s="32"/>
      <c r="DW444" s="32"/>
      <c r="DX444" s="32"/>
      <c r="DY444" s="89"/>
      <c r="DZ444" s="89"/>
      <c r="EA444" s="89"/>
      <c r="EB444" s="89"/>
      <c r="EC444" s="89"/>
      <c r="ED444" s="89"/>
      <c r="EE444" s="89"/>
      <c r="EF444" s="89"/>
      <c r="EG444" s="89"/>
      <c r="EH444" s="89"/>
      <c r="EI444" s="89"/>
      <c r="EJ444" s="78"/>
      <c r="EK444" s="78"/>
      <c r="EL444" s="78"/>
      <c r="EM444" s="34"/>
      <c r="EN444" s="90"/>
      <c r="EO444" s="90"/>
      <c r="EP444" s="90"/>
      <c r="EQ444" s="90"/>
      <c r="ER444" s="90"/>
      <c r="ES444" s="90"/>
      <c r="ET444" s="90"/>
      <c r="EU444" s="90"/>
      <c r="EV444" s="90"/>
    </row>
    <row r="445" spans="123:152" ht="6" customHeight="1">
      <c r="DS445" s="32"/>
      <c r="DT445" s="32"/>
      <c r="DU445" s="32"/>
      <c r="DV445" s="32"/>
      <c r="DW445" s="32"/>
      <c r="DX445" s="32"/>
      <c r="DY445" s="89"/>
      <c r="DZ445" s="89"/>
      <c r="EA445" s="89"/>
      <c r="EB445" s="89"/>
      <c r="EC445" s="89"/>
      <c r="ED445" s="89"/>
      <c r="EE445" s="89"/>
      <c r="EF445" s="89"/>
      <c r="EG445" s="89"/>
      <c r="EH445" s="89"/>
      <c r="EI445" s="89"/>
      <c r="EJ445" s="78"/>
      <c r="EK445" s="78"/>
      <c r="EL445" s="78"/>
      <c r="EM445" s="34"/>
      <c r="EN445" s="90"/>
      <c r="EO445" s="90"/>
      <c r="EP445" s="90"/>
      <c r="EQ445" s="90"/>
      <c r="ER445" s="90"/>
      <c r="ES445" s="90"/>
      <c r="ET445" s="90"/>
      <c r="EU445" s="90"/>
      <c r="EV445" s="90"/>
    </row>
    <row r="446" spans="123:152" ht="6" customHeight="1">
      <c r="DS446" s="32"/>
      <c r="DT446" s="32"/>
      <c r="DU446" s="32"/>
      <c r="DV446" s="32"/>
      <c r="DW446" s="32"/>
      <c r="DX446" s="32"/>
      <c r="DY446" s="89"/>
      <c r="DZ446" s="89"/>
      <c r="EA446" s="89"/>
      <c r="EB446" s="89"/>
      <c r="EC446" s="89"/>
      <c r="ED446" s="89"/>
      <c r="EE446" s="89"/>
      <c r="EF446" s="89"/>
      <c r="EG446" s="89"/>
      <c r="EH446" s="89"/>
      <c r="EI446" s="89"/>
      <c r="EJ446" s="78"/>
      <c r="EK446" s="78"/>
      <c r="EL446" s="78"/>
      <c r="EM446" s="34"/>
      <c r="EN446" s="90"/>
      <c r="EO446" s="90"/>
      <c r="EP446" s="90"/>
      <c r="EQ446" s="90"/>
      <c r="ER446" s="90"/>
      <c r="ES446" s="90"/>
      <c r="ET446" s="90"/>
      <c r="EU446" s="90"/>
      <c r="EV446" s="90"/>
    </row>
    <row r="447" spans="123:152" ht="6" customHeight="1">
      <c r="DS447" s="32"/>
      <c r="DT447" s="32"/>
      <c r="DU447" s="32"/>
      <c r="DV447" s="32"/>
      <c r="DW447" s="32"/>
      <c r="DX447" s="32"/>
      <c r="DY447" s="89"/>
      <c r="DZ447" s="89"/>
      <c r="EA447" s="89"/>
      <c r="EB447" s="89"/>
      <c r="EC447" s="89"/>
      <c r="ED447" s="89"/>
      <c r="EE447" s="89"/>
      <c r="EF447" s="89"/>
      <c r="EG447" s="89"/>
      <c r="EH447" s="89"/>
      <c r="EI447" s="89"/>
      <c r="EJ447" s="78"/>
      <c r="EK447" s="78"/>
      <c r="EL447" s="78"/>
      <c r="EM447" s="34"/>
      <c r="EN447" s="90"/>
      <c r="EO447" s="90"/>
      <c r="EP447" s="90"/>
      <c r="EQ447" s="90"/>
      <c r="ER447" s="90"/>
      <c r="ES447" s="90"/>
      <c r="ET447" s="90"/>
      <c r="EU447" s="90"/>
      <c r="EV447" s="90"/>
    </row>
    <row r="448" spans="123:152" ht="6" customHeight="1">
      <c r="DS448" s="32"/>
      <c r="DT448" s="32"/>
      <c r="DU448" s="32"/>
      <c r="DV448" s="32"/>
      <c r="DW448" s="32"/>
      <c r="DX448" s="32"/>
      <c r="DY448" s="89"/>
      <c r="DZ448" s="89"/>
      <c r="EA448" s="89"/>
      <c r="EB448" s="89"/>
      <c r="EC448" s="89"/>
      <c r="ED448" s="89"/>
      <c r="EE448" s="89"/>
      <c r="EF448" s="89"/>
      <c r="EG448" s="89"/>
      <c r="EH448" s="89"/>
      <c r="EI448" s="89"/>
      <c r="EJ448" s="78"/>
      <c r="EK448" s="78"/>
      <c r="EL448" s="78"/>
      <c r="EM448" s="34"/>
      <c r="EN448" s="90"/>
      <c r="EO448" s="90"/>
      <c r="EP448" s="90"/>
      <c r="EQ448" s="90"/>
      <c r="ER448" s="90"/>
      <c r="ES448" s="90"/>
      <c r="ET448" s="90"/>
      <c r="EU448" s="90"/>
      <c r="EV448" s="90"/>
    </row>
    <row r="449" spans="115:152" ht="6" customHeight="1">
      <c r="DS449" s="32"/>
      <c r="DT449" s="32"/>
      <c r="DU449" s="32"/>
      <c r="DV449" s="32"/>
      <c r="DW449" s="32"/>
      <c r="DX449" s="32"/>
      <c r="DY449" s="89"/>
      <c r="DZ449" s="89"/>
      <c r="EA449" s="89"/>
      <c r="EB449" s="89"/>
      <c r="EC449" s="89"/>
      <c r="ED449" s="89"/>
      <c r="EE449" s="89"/>
      <c r="EF449" s="89"/>
      <c r="EG449" s="89"/>
      <c r="EH449" s="89"/>
      <c r="EI449" s="89"/>
      <c r="EJ449" s="78"/>
      <c r="EK449" s="78"/>
      <c r="EL449" s="78"/>
      <c r="EM449" s="34"/>
      <c r="EN449" s="90"/>
      <c r="EO449" s="90"/>
      <c r="EP449" s="90"/>
      <c r="EQ449" s="90"/>
      <c r="ER449" s="90"/>
      <c r="ES449" s="90"/>
      <c r="ET449" s="90"/>
      <c r="EU449" s="90"/>
      <c r="EV449" s="90"/>
    </row>
    <row r="450" spans="115:152" ht="6" customHeight="1">
      <c r="DS450" s="32"/>
      <c r="DT450" s="32"/>
      <c r="DU450" s="32"/>
      <c r="DV450" s="32"/>
      <c r="DW450" s="32"/>
      <c r="DX450" s="32"/>
      <c r="DY450" s="89"/>
      <c r="DZ450" s="89"/>
      <c r="EA450" s="89"/>
      <c r="EB450" s="89"/>
      <c r="EC450" s="89"/>
      <c r="ED450" s="89"/>
      <c r="EE450" s="89"/>
      <c r="EF450" s="89"/>
      <c r="EG450" s="89"/>
      <c r="EH450" s="89"/>
      <c r="EI450" s="89"/>
      <c r="EJ450" s="78"/>
      <c r="EK450" s="78"/>
      <c r="EL450" s="78"/>
      <c r="EM450" s="34"/>
      <c r="EN450" s="90"/>
      <c r="EO450" s="90"/>
      <c r="EP450" s="90"/>
      <c r="EQ450" s="90"/>
      <c r="ER450" s="90"/>
      <c r="ES450" s="90"/>
      <c r="ET450" s="90"/>
      <c r="EU450" s="90"/>
      <c r="EV450" s="90"/>
    </row>
    <row r="451" spans="115:152" ht="6" customHeight="1">
      <c r="DS451" s="32"/>
      <c r="DT451" s="32"/>
      <c r="DU451" s="32"/>
      <c r="DV451" s="32"/>
      <c r="DW451" s="32"/>
      <c r="DX451" s="32"/>
      <c r="DY451" s="89"/>
      <c r="DZ451" s="89"/>
      <c r="EA451" s="89"/>
      <c r="EB451" s="89"/>
      <c r="EC451" s="89"/>
      <c r="ED451" s="89"/>
      <c r="EE451" s="89"/>
      <c r="EF451" s="89"/>
      <c r="EG451" s="89"/>
      <c r="EH451" s="89"/>
      <c r="EI451" s="89"/>
      <c r="EJ451" s="78"/>
      <c r="EK451" s="78"/>
      <c r="EL451" s="78"/>
      <c r="EM451" s="34"/>
      <c r="EN451" s="90"/>
      <c r="EO451" s="90"/>
      <c r="EP451" s="90"/>
      <c r="EQ451" s="90"/>
      <c r="ER451" s="90"/>
      <c r="ES451" s="90"/>
      <c r="ET451" s="90"/>
      <c r="EU451" s="90"/>
      <c r="EV451" s="90"/>
    </row>
    <row r="452" spans="115:152" ht="6" customHeight="1">
      <c r="DS452" s="32"/>
      <c r="DT452" s="32"/>
      <c r="DU452" s="32"/>
      <c r="DV452" s="32"/>
      <c r="DW452" s="32"/>
      <c r="DX452" s="32"/>
      <c r="DY452" s="89"/>
      <c r="DZ452" s="89"/>
      <c r="EA452" s="89"/>
      <c r="EB452" s="89"/>
      <c r="EC452" s="89"/>
      <c r="ED452" s="89"/>
      <c r="EE452" s="89"/>
      <c r="EF452" s="89"/>
      <c r="EG452" s="89"/>
      <c r="EH452" s="89"/>
      <c r="EI452" s="89"/>
      <c r="EJ452" s="78"/>
      <c r="EK452" s="78"/>
      <c r="EL452" s="78"/>
      <c r="EM452" s="34"/>
      <c r="EN452" s="90"/>
      <c r="EO452" s="90"/>
      <c r="EP452" s="90"/>
      <c r="EQ452" s="90"/>
      <c r="ER452" s="90"/>
      <c r="ES452" s="90"/>
      <c r="ET452" s="90"/>
      <c r="EU452" s="90"/>
      <c r="EV452" s="90"/>
    </row>
    <row r="453" spans="115:152" ht="6" customHeight="1">
      <c r="DS453" s="32"/>
      <c r="DT453" s="32"/>
      <c r="DU453" s="32"/>
      <c r="DV453" s="32"/>
      <c r="DW453" s="32"/>
      <c r="DX453" s="32"/>
      <c r="DY453" s="89"/>
      <c r="DZ453" s="89"/>
      <c r="EA453" s="89"/>
      <c r="EB453" s="89"/>
      <c r="EC453" s="89"/>
      <c r="ED453" s="89"/>
      <c r="EE453" s="89"/>
      <c r="EF453" s="89"/>
      <c r="EG453" s="89"/>
      <c r="EH453" s="89"/>
      <c r="EI453" s="89"/>
      <c r="EJ453" s="78"/>
      <c r="EK453" s="78"/>
      <c r="EL453" s="78"/>
      <c r="EM453" s="34"/>
      <c r="EN453" s="90"/>
      <c r="EO453" s="90"/>
      <c r="EP453" s="90"/>
      <c r="EQ453" s="90"/>
      <c r="ER453" s="90"/>
      <c r="ES453" s="90"/>
      <c r="ET453" s="90"/>
      <c r="EU453" s="90"/>
      <c r="EV453" s="90"/>
    </row>
    <row r="454" spans="115:152" ht="6" customHeight="1">
      <c r="DS454" s="32"/>
      <c r="DT454" s="32"/>
      <c r="DU454" s="32"/>
      <c r="DV454" s="32"/>
      <c r="DW454" s="32"/>
      <c r="DX454" s="32"/>
      <c r="DY454" s="89"/>
      <c r="DZ454" s="89"/>
      <c r="EA454" s="89"/>
      <c r="EB454" s="89"/>
      <c r="EC454" s="89"/>
      <c r="ED454" s="89"/>
      <c r="EE454" s="89"/>
      <c r="EF454" s="89"/>
      <c r="EG454" s="89"/>
      <c r="EH454" s="89"/>
      <c r="EI454" s="89"/>
      <c r="EJ454" s="78"/>
      <c r="EK454" s="78"/>
      <c r="EL454" s="78"/>
      <c r="EM454" s="34"/>
      <c r="EN454" s="90"/>
      <c r="EO454" s="90"/>
      <c r="EP454" s="90"/>
      <c r="EQ454" s="90"/>
      <c r="ER454" s="90"/>
      <c r="ES454" s="90"/>
      <c r="ET454" s="90"/>
      <c r="EU454" s="90"/>
      <c r="EV454" s="90"/>
    </row>
    <row r="455" spans="115:152" ht="6" customHeight="1">
      <c r="DS455" s="32"/>
      <c r="DT455" s="32"/>
      <c r="DU455" s="32"/>
      <c r="DV455" s="32"/>
      <c r="DW455" s="32"/>
      <c r="DX455" s="32"/>
      <c r="DY455" s="89"/>
      <c r="DZ455" s="89"/>
      <c r="EA455" s="89"/>
      <c r="EB455" s="89"/>
      <c r="EC455" s="89"/>
      <c r="ED455" s="89"/>
      <c r="EE455" s="89"/>
      <c r="EF455" s="89"/>
      <c r="EG455" s="89"/>
      <c r="EH455" s="89"/>
      <c r="EI455" s="89"/>
      <c r="EJ455" s="78"/>
      <c r="EK455" s="78"/>
      <c r="EL455" s="78"/>
      <c r="EM455" s="34"/>
      <c r="EN455" s="90"/>
      <c r="EO455" s="90"/>
      <c r="EP455" s="90"/>
      <c r="EQ455" s="90"/>
      <c r="ER455" s="90"/>
      <c r="ES455" s="90"/>
      <c r="ET455" s="90"/>
      <c r="EU455" s="90"/>
      <c r="EV455" s="90"/>
    </row>
    <row r="456" spans="115:152" ht="6" customHeight="1">
      <c r="DS456" s="32"/>
      <c r="DT456" s="32"/>
      <c r="DU456" s="32"/>
      <c r="DV456" s="32"/>
      <c r="DW456" s="32"/>
      <c r="DX456" s="32"/>
      <c r="DY456" s="89"/>
      <c r="DZ456" s="89"/>
      <c r="EA456" s="89"/>
      <c r="EB456" s="89"/>
      <c r="EC456" s="89"/>
      <c r="ED456" s="89"/>
      <c r="EE456" s="89"/>
      <c r="EF456" s="89"/>
      <c r="EG456" s="89"/>
      <c r="EH456" s="89"/>
      <c r="EI456" s="89"/>
      <c r="EJ456" s="78"/>
      <c r="EK456" s="78"/>
      <c r="EL456" s="78"/>
      <c r="EM456" s="34"/>
      <c r="EN456" s="90"/>
      <c r="EO456" s="90"/>
      <c r="EP456" s="90"/>
      <c r="EQ456" s="90"/>
      <c r="ER456" s="90"/>
      <c r="ES456" s="90"/>
      <c r="ET456" s="90"/>
      <c r="EU456" s="90"/>
      <c r="EV456" s="90"/>
    </row>
    <row r="457" spans="115:152" ht="6" customHeight="1">
      <c r="DK457" s="35"/>
      <c r="DL457" s="35"/>
      <c r="DM457" s="35"/>
      <c r="DN457" s="35"/>
      <c r="DO457" s="35"/>
      <c r="DP457" s="35"/>
      <c r="DS457" s="32"/>
      <c r="DT457" s="32"/>
      <c r="DU457" s="32"/>
      <c r="DV457" s="32"/>
      <c r="DW457" s="32"/>
      <c r="DX457" s="32"/>
      <c r="DY457" s="89"/>
      <c r="DZ457" s="89"/>
      <c r="EA457" s="89"/>
      <c r="EB457" s="89"/>
      <c r="EC457" s="89"/>
      <c r="ED457" s="89"/>
      <c r="EE457" s="89"/>
      <c r="EF457" s="89"/>
      <c r="EG457" s="89"/>
      <c r="EH457" s="89"/>
      <c r="EI457" s="89"/>
      <c r="EJ457" s="78"/>
      <c r="EK457" s="78"/>
      <c r="EL457" s="78"/>
      <c r="EM457" s="34"/>
      <c r="EN457" s="90"/>
      <c r="EO457" s="90"/>
      <c r="EP457" s="90"/>
      <c r="EQ457" s="90"/>
      <c r="ER457" s="90"/>
      <c r="ES457" s="90"/>
      <c r="ET457" s="90"/>
      <c r="EU457" s="90"/>
      <c r="EV457" s="90"/>
    </row>
    <row r="458" spans="115:152" ht="6" customHeight="1">
      <c r="DK458" s="35"/>
      <c r="DL458" s="35"/>
      <c r="DM458" s="35"/>
      <c r="DN458" s="35"/>
      <c r="DO458" s="35"/>
      <c r="DP458" s="35"/>
      <c r="DS458" s="32"/>
      <c r="DT458" s="32"/>
      <c r="DU458" s="32"/>
      <c r="DV458" s="32"/>
      <c r="DW458" s="32"/>
      <c r="DX458" s="32"/>
      <c r="DY458" s="89"/>
      <c r="DZ458" s="89"/>
      <c r="EA458" s="89"/>
      <c r="EB458" s="89"/>
      <c r="EC458" s="89"/>
      <c r="ED458" s="89"/>
      <c r="EE458" s="89"/>
      <c r="EF458" s="89"/>
      <c r="EG458" s="89"/>
      <c r="EH458" s="89"/>
      <c r="EI458" s="89"/>
      <c r="EJ458" s="78"/>
      <c r="EK458" s="78"/>
      <c r="EL458" s="78"/>
      <c r="EM458" s="34"/>
      <c r="EN458" s="90"/>
      <c r="EO458" s="90"/>
      <c r="EP458" s="90"/>
      <c r="EQ458" s="90"/>
      <c r="ER458" s="90"/>
      <c r="ES458" s="90"/>
      <c r="ET458" s="90"/>
      <c r="EU458" s="90"/>
      <c r="EV458" s="90"/>
    </row>
    <row r="459" spans="115:152" ht="6" customHeight="1">
      <c r="DK459" s="35"/>
      <c r="DL459" s="35"/>
      <c r="DM459" s="35"/>
      <c r="DN459" s="35"/>
      <c r="DO459" s="35"/>
      <c r="DP459" s="35"/>
      <c r="DS459" s="32"/>
      <c r="DT459" s="32"/>
      <c r="DU459" s="32"/>
      <c r="DV459" s="32"/>
      <c r="DW459" s="32"/>
      <c r="DX459" s="32"/>
      <c r="DY459" s="89"/>
      <c r="DZ459" s="89"/>
      <c r="EA459" s="89"/>
      <c r="EB459" s="89"/>
      <c r="EC459" s="89"/>
      <c r="ED459" s="89"/>
      <c r="EE459" s="89"/>
      <c r="EF459" s="89"/>
      <c r="EG459" s="89"/>
      <c r="EH459" s="89"/>
      <c r="EI459" s="89"/>
      <c r="EJ459" s="78"/>
      <c r="EK459" s="78"/>
      <c r="EL459" s="78"/>
      <c r="EM459" s="34"/>
      <c r="EN459" s="90"/>
      <c r="EO459" s="90"/>
      <c r="EP459" s="90"/>
      <c r="EQ459" s="90"/>
      <c r="ER459" s="90"/>
      <c r="ES459" s="90"/>
      <c r="ET459" s="90"/>
      <c r="EU459" s="90"/>
      <c r="EV459" s="90"/>
    </row>
    <row r="460" spans="115:152" ht="6" customHeight="1">
      <c r="DK460" s="35"/>
      <c r="DL460" s="35"/>
      <c r="DM460" s="35"/>
      <c r="DN460" s="35"/>
      <c r="DO460" s="35"/>
      <c r="DP460" s="35"/>
      <c r="DS460" s="32"/>
      <c r="DT460" s="32"/>
      <c r="DU460" s="32"/>
      <c r="DV460" s="32"/>
      <c r="DW460" s="32"/>
      <c r="DX460" s="32"/>
      <c r="DY460" s="89"/>
      <c r="DZ460" s="89"/>
      <c r="EA460" s="89"/>
      <c r="EB460" s="89"/>
      <c r="EC460" s="89"/>
      <c r="ED460" s="89"/>
      <c r="EE460" s="89"/>
      <c r="EF460" s="89"/>
      <c r="EG460" s="89"/>
      <c r="EH460" s="89"/>
      <c r="EI460" s="89"/>
      <c r="EJ460" s="78"/>
      <c r="EK460" s="78"/>
      <c r="EL460" s="78"/>
      <c r="EM460" s="34"/>
      <c r="EN460" s="90"/>
      <c r="EO460" s="90"/>
      <c r="EP460" s="90"/>
      <c r="EQ460" s="90"/>
      <c r="ER460" s="90"/>
      <c r="ES460" s="90"/>
      <c r="ET460" s="90"/>
      <c r="EU460" s="90"/>
      <c r="EV460" s="90"/>
    </row>
    <row r="461" spans="115:152" ht="6" customHeight="1">
      <c r="DK461" s="35"/>
      <c r="DL461" s="35"/>
      <c r="DM461" s="35"/>
      <c r="DN461" s="35"/>
      <c r="DO461" s="35"/>
      <c r="DP461" s="35"/>
      <c r="DS461" s="32"/>
      <c r="DT461" s="32"/>
      <c r="DU461" s="32"/>
      <c r="DV461" s="32"/>
      <c r="DW461" s="32"/>
      <c r="DX461" s="32"/>
      <c r="DY461" s="89"/>
      <c r="DZ461" s="89"/>
      <c r="EA461" s="89"/>
      <c r="EB461" s="89"/>
      <c r="EC461" s="89"/>
      <c r="ED461" s="89"/>
      <c r="EE461" s="89"/>
      <c r="EF461" s="89"/>
      <c r="EG461" s="89"/>
      <c r="EH461" s="89"/>
      <c r="EI461" s="89"/>
      <c r="EJ461" s="78"/>
      <c r="EK461" s="78"/>
      <c r="EL461" s="78"/>
      <c r="EM461" s="34"/>
      <c r="EN461" s="90"/>
      <c r="EO461" s="90"/>
      <c r="EP461" s="90"/>
      <c r="EQ461" s="90"/>
      <c r="ER461" s="90"/>
      <c r="ES461" s="90"/>
      <c r="ET461" s="90"/>
      <c r="EU461" s="90"/>
      <c r="EV461" s="90"/>
    </row>
    <row r="462" spans="115:152" ht="6" customHeight="1">
      <c r="DK462" s="35"/>
      <c r="DL462" s="35"/>
      <c r="DM462" s="35"/>
      <c r="DN462" s="35"/>
      <c r="DO462" s="35"/>
      <c r="DP462" s="35"/>
      <c r="DS462" s="32"/>
      <c r="DT462" s="32"/>
      <c r="DU462" s="32"/>
      <c r="DV462" s="32"/>
      <c r="DW462" s="32"/>
      <c r="DX462" s="32"/>
      <c r="DY462" s="89"/>
      <c r="DZ462" s="89"/>
      <c r="EA462" s="89"/>
      <c r="EB462" s="89"/>
      <c r="EC462" s="89"/>
      <c r="ED462" s="89"/>
      <c r="EE462" s="89"/>
      <c r="EF462" s="89"/>
      <c r="EG462" s="89"/>
      <c r="EH462" s="89"/>
      <c r="EI462" s="89"/>
      <c r="EJ462" s="78"/>
      <c r="EK462" s="78"/>
      <c r="EL462" s="78"/>
      <c r="EM462" s="34"/>
      <c r="EN462" s="90"/>
      <c r="EO462" s="90"/>
      <c r="EP462" s="90"/>
      <c r="EQ462" s="90"/>
      <c r="ER462" s="90"/>
      <c r="ES462" s="90"/>
      <c r="ET462" s="90"/>
      <c r="EU462" s="90"/>
      <c r="EV462" s="90"/>
    </row>
    <row r="463" spans="115:152" ht="6" customHeight="1">
      <c r="DK463" s="35"/>
      <c r="DL463" s="35"/>
      <c r="DM463" s="35"/>
      <c r="DN463" s="35"/>
      <c r="DO463" s="35"/>
      <c r="DP463" s="35"/>
      <c r="DS463" s="32"/>
      <c r="DT463" s="32"/>
      <c r="DU463" s="32"/>
      <c r="DV463" s="32"/>
      <c r="DW463" s="32"/>
      <c r="DX463" s="32"/>
      <c r="DY463" s="89"/>
      <c r="DZ463" s="89"/>
      <c r="EA463" s="89"/>
      <c r="EB463" s="89"/>
      <c r="EC463" s="89"/>
      <c r="ED463" s="89"/>
      <c r="EE463" s="89"/>
      <c r="EF463" s="89"/>
      <c r="EG463" s="89"/>
      <c r="EH463" s="89"/>
      <c r="EI463" s="89"/>
      <c r="EJ463" s="78"/>
      <c r="EK463" s="78"/>
      <c r="EL463" s="78"/>
      <c r="EM463" s="34"/>
      <c r="EN463" s="90"/>
      <c r="EO463" s="90"/>
      <c r="EP463" s="90"/>
      <c r="EQ463" s="90"/>
      <c r="ER463" s="90"/>
      <c r="ES463" s="90"/>
      <c r="ET463" s="90"/>
      <c r="EU463" s="90"/>
      <c r="EV463" s="90"/>
    </row>
    <row r="464" spans="115:152" ht="6" customHeight="1">
      <c r="DK464" s="35"/>
      <c r="DL464" s="35"/>
      <c r="DM464" s="35"/>
      <c r="DN464" s="35"/>
      <c r="DO464" s="35"/>
      <c r="DP464" s="35"/>
      <c r="DS464" s="32"/>
      <c r="DT464" s="32"/>
      <c r="DU464" s="32"/>
      <c r="DV464" s="32"/>
      <c r="DW464" s="32"/>
      <c r="DX464" s="32"/>
      <c r="DY464" s="89"/>
      <c r="DZ464" s="89"/>
      <c r="EA464" s="89"/>
      <c r="EB464" s="89"/>
      <c r="EC464" s="89"/>
      <c r="ED464" s="89"/>
      <c r="EE464" s="89"/>
      <c r="EF464" s="89"/>
      <c r="EG464" s="89"/>
      <c r="EH464" s="89"/>
      <c r="EI464" s="89"/>
      <c r="EJ464" s="78"/>
      <c r="EK464" s="78"/>
      <c r="EL464" s="78"/>
      <c r="EM464" s="34"/>
      <c r="EN464" s="90"/>
      <c r="EO464" s="90"/>
      <c r="EP464" s="90"/>
      <c r="EQ464" s="90"/>
      <c r="ER464" s="90"/>
      <c r="ES464" s="90"/>
      <c r="ET464" s="90"/>
      <c r="EU464" s="90"/>
      <c r="EV464" s="90"/>
    </row>
    <row r="465" spans="115:152" ht="6" customHeight="1">
      <c r="DK465" s="35"/>
      <c r="DL465" s="35"/>
      <c r="DM465" s="35"/>
      <c r="DN465" s="35"/>
      <c r="DO465" s="35"/>
      <c r="DP465" s="35"/>
      <c r="DS465" s="32"/>
      <c r="DT465" s="32"/>
      <c r="DU465" s="32"/>
      <c r="DV465" s="32"/>
      <c r="DW465" s="32"/>
      <c r="DX465" s="32"/>
      <c r="DY465" s="89"/>
      <c r="DZ465" s="89"/>
      <c r="EA465" s="89"/>
      <c r="EB465" s="89"/>
      <c r="EC465" s="89"/>
      <c r="ED465" s="89"/>
      <c r="EE465" s="89"/>
      <c r="EF465" s="89"/>
      <c r="EG465" s="89"/>
      <c r="EH465" s="89"/>
      <c r="EI465" s="89"/>
      <c r="EJ465" s="78"/>
      <c r="EK465" s="78"/>
      <c r="EL465" s="78"/>
      <c r="EM465" s="34"/>
      <c r="EN465" s="90"/>
      <c r="EO465" s="90"/>
      <c r="EP465" s="90"/>
      <c r="EQ465" s="90"/>
      <c r="ER465" s="90"/>
      <c r="ES465" s="90"/>
      <c r="ET465" s="90"/>
      <c r="EU465" s="90"/>
      <c r="EV465" s="90"/>
    </row>
    <row r="466" spans="115:152" ht="6" customHeight="1">
      <c r="DK466" s="35"/>
      <c r="DL466" s="35"/>
      <c r="DM466" s="35"/>
      <c r="DN466" s="35"/>
      <c r="DO466" s="35"/>
      <c r="DP466" s="35"/>
      <c r="DS466" s="32"/>
      <c r="DT466" s="32"/>
      <c r="DU466" s="32"/>
      <c r="DV466" s="32"/>
      <c r="DW466" s="32"/>
      <c r="DX466" s="32"/>
      <c r="DY466" s="89"/>
      <c r="DZ466" s="89"/>
      <c r="EA466" s="89"/>
      <c r="EB466" s="89"/>
      <c r="EC466" s="89"/>
      <c r="ED466" s="89"/>
      <c r="EE466" s="89"/>
      <c r="EF466" s="89"/>
      <c r="EG466" s="89"/>
      <c r="EH466" s="89"/>
      <c r="EI466" s="89"/>
      <c r="EJ466" s="78"/>
      <c r="EK466" s="78"/>
      <c r="EL466" s="78"/>
      <c r="EM466" s="34"/>
      <c r="EN466" s="90"/>
      <c r="EO466" s="90"/>
      <c r="EP466" s="90"/>
      <c r="EQ466" s="90"/>
      <c r="ER466" s="90"/>
      <c r="ES466" s="90"/>
      <c r="ET466" s="90"/>
      <c r="EU466" s="90"/>
      <c r="EV466" s="90"/>
    </row>
    <row r="467" spans="115:152" ht="6" customHeight="1">
      <c r="DK467" s="35"/>
      <c r="DL467" s="35"/>
      <c r="DM467" s="35"/>
      <c r="DN467" s="35"/>
      <c r="DO467" s="35"/>
      <c r="DP467" s="35"/>
      <c r="DS467" s="32"/>
      <c r="DT467" s="32"/>
      <c r="DU467" s="32"/>
      <c r="DV467" s="32"/>
      <c r="DW467" s="32"/>
      <c r="DX467" s="32"/>
      <c r="DY467" s="89"/>
      <c r="DZ467" s="89"/>
      <c r="EA467" s="89"/>
      <c r="EB467" s="89"/>
      <c r="EC467" s="89"/>
      <c r="ED467" s="89"/>
      <c r="EE467" s="89"/>
      <c r="EF467" s="89"/>
      <c r="EG467" s="89"/>
      <c r="EH467" s="89"/>
      <c r="EI467" s="89"/>
      <c r="EJ467" s="78"/>
      <c r="EK467" s="78"/>
      <c r="EL467" s="78"/>
      <c r="EM467" s="34"/>
      <c r="EN467" s="90"/>
      <c r="EO467" s="90"/>
      <c r="EP467" s="90"/>
      <c r="EQ467" s="90"/>
      <c r="ER467" s="90"/>
      <c r="ES467" s="90"/>
      <c r="ET467" s="90"/>
      <c r="EU467" s="90"/>
      <c r="EV467" s="90"/>
    </row>
    <row r="468" spans="115:152" ht="6" customHeight="1">
      <c r="DK468" s="35"/>
      <c r="DL468" s="35"/>
      <c r="DM468" s="35"/>
      <c r="DN468" s="35"/>
      <c r="DO468" s="35"/>
      <c r="DP468" s="35"/>
      <c r="DS468" s="32"/>
      <c r="DT468" s="32"/>
      <c r="DU468" s="32"/>
      <c r="DV468" s="32"/>
      <c r="DW468" s="32"/>
      <c r="DX468" s="32"/>
      <c r="DY468" s="89"/>
      <c r="DZ468" s="89"/>
      <c r="EA468" s="89"/>
      <c r="EB468" s="89"/>
      <c r="EC468" s="89"/>
      <c r="ED468" s="89"/>
      <c r="EE468" s="89"/>
      <c r="EF468" s="89"/>
      <c r="EG468" s="89"/>
      <c r="EH468" s="89"/>
      <c r="EI468" s="89"/>
      <c r="EJ468" s="78"/>
      <c r="EK468" s="78"/>
      <c r="EL468" s="78"/>
      <c r="EM468" s="34"/>
      <c r="EN468" s="90"/>
      <c r="EO468" s="90"/>
      <c r="EP468" s="90"/>
      <c r="EQ468" s="90"/>
      <c r="ER468" s="90"/>
      <c r="ES468" s="90"/>
      <c r="ET468" s="90"/>
      <c r="EU468" s="90"/>
      <c r="EV468" s="90"/>
    </row>
    <row r="469" spans="115:152" ht="6" customHeight="1">
      <c r="DK469" s="35"/>
      <c r="DL469" s="35"/>
      <c r="DM469" s="35"/>
      <c r="DN469" s="35"/>
      <c r="DO469" s="35"/>
      <c r="DP469" s="35"/>
      <c r="DS469" s="32"/>
      <c r="DT469" s="32"/>
      <c r="DU469" s="32"/>
      <c r="DV469" s="32"/>
      <c r="DW469" s="32"/>
      <c r="DX469" s="32"/>
      <c r="DY469" s="89"/>
      <c r="DZ469" s="89"/>
      <c r="EA469" s="89"/>
      <c r="EB469" s="89"/>
      <c r="EC469" s="89"/>
      <c r="ED469" s="89"/>
      <c r="EE469" s="89"/>
      <c r="EF469" s="89"/>
      <c r="EG469" s="89"/>
      <c r="EH469" s="89"/>
      <c r="EI469" s="89"/>
      <c r="EJ469" s="78"/>
      <c r="EK469" s="78"/>
      <c r="EL469" s="78"/>
      <c r="EM469" s="34"/>
      <c r="EN469" s="90"/>
      <c r="EO469" s="90"/>
      <c r="EP469" s="90"/>
      <c r="EQ469" s="90"/>
      <c r="ER469" s="90"/>
      <c r="ES469" s="90"/>
      <c r="ET469" s="90"/>
      <c r="EU469" s="90"/>
      <c r="EV469" s="90"/>
    </row>
    <row r="470" spans="115:152" ht="6" customHeight="1">
      <c r="DK470" s="35"/>
      <c r="DL470" s="35"/>
      <c r="DM470" s="35"/>
      <c r="DN470" s="35"/>
      <c r="DO470" s="35"/>
      <c r="DP470" s="35"/>
      <c r="DS470" s="32"/>
      <c r="DT470" s="32"/>
      <c r="DU470" s="32"/>
      <c r="DV470" s="32"/>
      <c r="DW470" s="32"/>
      <c r="DX470" s="32"/>
      <c r="DY470" s="89"/>
      <c r="DZ470" s="89"/>
      <c r="EA470" s="89"/>
      <c r="EB470" s="89"/>
      <c r="EC470" s="89"/>
      <c r="ED470" s="89"/>
      <c r="EE470" s="89"/>
      <c r="EF470" s="89"/>
      <c r="EG470" s="89"/>
      <c r="EH470" s="89"/>
      <c r="EI470" s="89"/>
      <c r="EJ470" s="78"/>
      <c r="EK470" s="78"/>
      <c r="EL470" s="78"/>
      <c r="EM470" s="34"/>
      <c r="EN470" s="90"/>
      <c r="EO470" s="90"/>
      <c r="EP470" s="90"/>
      <c r="EQ470" s="90"/>
      <c r="ER470" s="90"/>
      <c r="ES470" s="90"/>
      <c r="ET470" s="90"/>
      <c r="EU470" s="90"/>
      <c r="EV470" s="90"/>
    </row>
    <row r="471" spans="115:152" ht="6" customHeight="1">
      <c r="DK471" s="35"/>
      <c r="DL471" s="35"/>
      <c r="DM471" s="35"/>
      <c r="DN471" s="35"/>
      <c r="DO471" s="35"/>
      <c r="DP471" s="35"/>
      <c r="DS471" s="32"/>
      <c r="DT471" s="32"/>
      <c r="DU471" s="32"/>
      <c r="DV471" s="32"/>
      <c r="DW471" s="32"/>
      <c r="DX471" s="32"/>
      <c r="DY471" s="89"/>
      <c r="DZ471" s="89"/>
      <c r="EA471" s="89"/>
      <c r="EB471" s="89"/>
      <c r="EC471" s="89"/>
      <c r="ED471" s="89"/>
      <c r="EE471" s="89"/>
      <c r="EF471" s="89"/>
      <c r="EG471" s="89"/>
      <c r="EH471" s="89"/>
      <c r="EI471" s="89"/>
      <c r="EJ471" s="78"/>
      <c r="EK471" s="78"/>
      <c r="EL471" s="78"/>
      <c r="EM471" s="34"/>
      <c r="EN471" s="90"/>
      <c r="EO471" s="90"/>
      <c r="EP471" s="90"/>
      <c r="EQ471" s="90"/>
      <c r="ER471" s="90"/>
      <c r="ES471" s="90"/>
      <c r="ET471" s="90"/>
      <c r="EU471" s="90"/>
      <c r="EV471" s="90"/>
    </row>
    <row r="472" spans="115:152" ht="6" customHeight="1">
      <c r="DK472" s="35"/>
      <c r="DL472" s="35"/>
      <c r="DM472" s="35"/>
      <c r="DN472" s="35"/>
      <c r="DO472" s="35"/>
      <c r="DP472" s="35"/>
      <c r="DS472" s="32"/>
      <c r="DT472" s="32"/>
      <c r="DU472" s="32"/>
      <c r="DV472" s="32"/>
      <c r="DW472" s="32"/>
      <c r="DX472" s="32"/>
      <c r="DY472" s="89"/>
      <c r="DZ472" s="89"/>
      <c r="EA472" s="89"/>
      <c r="EB472" s="89"/>
      <c r="EC472" s="89"/>
      <c r="ED472" s="89"/>
      <c r="EE472" s="89"/>
      <c r="EF472" s="89"/>
      <c r="EG472" s="89"/>
      <c r="EH472" s="89"/>
      <c r="EI472" s="89"/>
      <c r="EJ472" s="78"/>
      <c r="EK472" s="78"/>
      <c r="EL472" s="78"/>
      <c r="EM472" s="34"/>
      <c r="EN472" s="90"/>
      <c r="EO472" s="90"/>
      <c r="EP472" s="90"/>
      <c r="EQ472" s="90"/>
      <c r="ER472" s="90"/>
      <c r="ES472" s="90"/>
      <c r="ET472" s="90"/>
      <c r="EU472" s="90"/>
      <c r="EV472" s="90"/>
    </row>
    <row r="473" spans="115:152" ht="6" customHeight="1">
      <c r="DK473" s="35"/>
      <c r="DL473" s="35"/>
      <c r="DM473" s="35"/>
      <c r="DN473" s="35"/>
      <c r="DO473" s="35"/>
      <c r="DP473" s="35"/>
      <c r="DS473" s="32"/>
      <c r="DT473" s="32"/>
      <c r="DU473" s="32"/>
      <c r="DV473" s="32"/>
      <c r="DW473" s="32"/>
      <c r="DX473" s="32"/>
      <c r="DY473" s="34"/>
      <c r="DZ473" s="34"/>
      <c r="EA473" s="34"/>
      <c r="EB473" s="34"/>
      <c r="EC473" s="34"/>
      <c r="ED473" s="34"/>
      <c r="EE473" s="34"/>
      <c r="EF473" s="34"/>
      <c r="EM473" s="34"/>
      <c r="EN473" s="90"/>
      <c r="EO473" s="90"/>
      <c r="EP473" s="90"/>
      <c r="EQ473" s="90"/>
      <c r="ER473" s="90"/>
      <c r="ES473" s="90"/>
      <c r="ET473" s="90"/>
      <c r="EU473" s="90"/>
      <c r="EV473" s="90"/>
    </row>
    <row r="474" spans="115:152" ht="6" customHeight="1">
      <c r="DK474" s="35"/>
      <c r="DL474" s="35"/>
      <c r="DM474" s="35"/>
      <c r="DN474" s="35"/>
      <c r="DO474" s="35"/>
      <c r="DP474" s="35"/>
      <c r="DS474" s="32"/>
      <c r="DT474" s="32"/>
      <c r="DU474" s="32"/>
      <c r="DV474" s="32"/>
      <c r="DW474" s="32"/>
      <c r="DX474" s="32"/>
      <c r="EM474" s="34"/>
      <c r="EN474" s="90"/>
      <c r="EO474" s="90"/>
      <c r="EP474" s="90"/>
      <c r="EQ474" s="90"/>
      <c r="ER474" s="90"/>
      <c r="ES474" s="90"/>
      <c r="ET474" s="90"/>
      <c r="EU474" s="90"/>
      <c r="EV474" s="90"/>
    </row>
    <row r="475" spans="115:152" ht="6" customHeight="1">
      <c r="DK475" s="35"/>
      <c r="DL475" s="35"/>
      <c r="DM475" s="35"/>
      <c r="DN475" s="35"/>
      <c r="DO475" s="35"/>
      <c r="DP475" s="35"/>
      <c r="DS475" s="32"/>
      <c r="DT475" s="32"/>
      <c r="DU475" s="32"/>
      <c r="DV475" s="32"/>
      <c r="DW475" s="32"/>
      <c r="DX475" s="32"/>
      <c r="DY475" s="96"/>
      <c r="DZ475" s="96"/>
      <c r="EA475" s="96"/>
      <c r="EB475" s="96"/>
      <c r="EC475" s="96"/>
      <c r="ED475" s="96"/>
      <c r="EE475" s="96"/>
      <c r="EF475" s="96"/>
      <c r="EG475" s="96"/>
      <c r="EH475" s="96"/>
      <c r="EI475" s="96"/>
      <c r="EJ475" s="82"/>
      <c r="EK475" s="82"/>
      <c r="EL475" s="82"/>
      <c r="EM475" s="34"/>
      <c r="EN475" s="90"/>
      <c r="EO475" s="90"/>
      <c r="EP475" s="90"/>
      <c r="EQ475" s="90"/>
      <c r="ER475" s="90"/>
      <c r="ES475" s="90"/>
      <c r="ET475" s="90"/>
      <c r="EU475" s="90"/>
      <c r="EV475" s="90"/>
    </row>
    <row r="476" spans="115:152" ht="6" customHeight="1">
      <c r="DK476" s="35"/>
      <c r="DL476" s="35"/>
      <c r="DM476" s="35"/>
      <c r="DN476" s="35"/>
      <c r="DO476" s="35"/>
      <c r="DP476" s="35"/>
      <c r="DS476" s="32"/>
      <c r="DT476" s="32"/>
      <c r="DU476" s="32"/>
      <c r="DV476" s="32"/>
      <c r="DW476" s="32"/>
      <c r="DX476" s="32"/>
      <c r="DY476" s="96"/>
      <c r="DZ476" s="96"/>
      <c r="EA476" s="96"/>
      <c r="EB476" s="96"/>
      <c r="EC476" s="96"/>
      <c r="ED476" s="96"/>
      <c r="EE476" s="96"/>
      <c r="EF476" s="96"/>
      <c r="EG476" s="96"/>
      <c r="EH476" s="96"/>
      <c r="EI476" s="96"/>
      <c r="EJ476" s="82"/>
      <c r="EK476" s="82"/>
      <c r="EL476" s="82"/>
      <c r="EM476" s="34"/>
      <c r="EN476" s="90"/>
      <c r="EO476" s="90"/>
      <c r="EP476" s="90"/>
      <c r="EQ476" s="90"/>
      <c r="ER476" s="90"/>
      <c r="ES476" s="90"/>
      <c r="ET476" s="90"/>
      <c r="EU476" s="90"/>
      <c r="EV476" s="90"/>
    </row>
    <row r="477" spans="115:152" ht="6" customHeight="1">
      <c r="DK477" s="35"/>
      <c r="DL477" s="35"/>
      <c r="DM477" s="35"/>
      <c r="DN477" s="35"/>
      <c r="DO477" s="35"/>
      <c r="DP477" s="35"/>
      <c r="DS477" s="32"/>
      <c r="DT477" s="32"/>
      <c r="DU477" s="32"/>
      <c r="DV477" s="32"/>
      <c r="DW477" s="32"/>
      <c r="DX477" s="32"/>
      <c r="DY477" s="96"/>
      <c r="DZ477" s="96"/>
      <c r="EA477" s="96"/>
      <c r="EB477" s="96"/>
      <c r="EC477" s="96"/>
      <c r="ED477" s="96"/>
      <c r="EE477" s="96"/>
      <c r="EF477" s="96"/>
      <c r="EG477" s="96"/>
      <c r="EH477" s="96"/>
      <c r="EI477" s="96"/>
      <c r="EJ477" s="82"/>
      <c r="EK477" s="82"/>
      <c r="EL477" s="82"/>
      <c r="EM477" s="34"/>
      <c r="EN477" s="90"/>
      <c r="EO477" s="90"/>
      <c r="EP477" s="90"/>
      <c r="EQ477" s="90"/>
      <c r="ER477" s="90"/>
      <c r="ES477" s="90"/>
      <c r="ET477" s="90"/>
      <c r="EU477" s="90"/>
      <c r="EV477" s="90"/>
    </row>
    <row r="478" spans="115:152" ht="6" customHeight="1">
      <c r="DK478" s="35"/>
      <c r="DL478" s="35"/>
      <c r="DM478" s="35"/>
      <c r="DN478" s="35"/>
      <c r="DO478" s="35"/>
      <c r="DP478" s="35"/>
      <c r="DS478" s="32"/>
      <c r="DT478" s="32"/>
      <c r="DU478" s="32"/>
      <c r="DV478" s="32"/>
      <c r="DW478" s="32"/>
      <c r="DX478" s="32"/>
      <c r="DY478" s="96"/>
      <c r="DZ478" s="96"/>
      <c r="EA478" s="96"/>
      <c r="EB478" s="96"/>
      <c r="EC478" s="96"/>
      <c r="ED478" s="96"/>
      <c r="EE478" s="96"/>
      <c r="EF478" s="96"/>
      <c r="EG478" s="96"/>
      <c r="EH478" s="96"/>
      <c r="EI478" s="96"/>
      <c r="EJ478" s="82"/>
      <c r="EK478" s="82"/>
      <c r="EL478" s="82"/>
      <c r="EM478" s="34"/>
      <c r="EN478" s="90"/>
      <c r="EO478" s="90"/>
      <c r="EP478" s="90"/>
      <c r="EQ478" s="90"/>
      <c r="ER478" s="90"/>
      <c r="ES478" s="90"/>
      <c r="ET478" s="90"/>
      <c r="EU478" s="90"/>
      <c r="EV478" s="90"/>
    </row>
    <row r="479" spans="115:152" ht="6" customHeight="1">
      <c r="DK479" s="35"/>
      <c r="DL479" s="35"/>
      <c r="DM479" s="35"/>
      <c r="DN479" s="35"/>
      <c r="DO479" s="35"/>
      <c r="DP479" s="35"/>
      <c r="DS479" s="32"/>
      <c r="DT479" s="32"/>
      <c r="DU479" s="32"/>
      <c r="DV479" s="32"/>
      <c r="DW479" s="32"/>
      <c r="DX479" s="32"/>
      <c r="DY479" s="77"/>
      <c r="DZ479" s="77"/>
      <c r="EA479" s="77"/>
      <c r="EB479" s="77"/>
      <c r="EC479" s="77"/>
      <c r="ED479" s="77"/>
      <c r="EE479" s="77"/>
      <c r="EF479" s="77"/>
      <c r="EG479" s="77"/>
      <c r="EH479" s="77"/>
      <c r="EI479" s="77"/>
      <c r="EJ479" s="77"/>
      <c r="EK479" s="77"/>
      <c r="EL479" s="77"/>
      <c r="EM479" s="34"/>
      <c r="EN479" s="90"/>
      <c r="EO479" s="90"/>
      <c r="EP479" s="90"/>
      <c r="EQ479" s="90"/>
      <c r="ER479" s="90"/>
      <c r="ES479" s="90"/>
      <c r="ET479" s="90"/>
      <c r="EU479" s="90"/>
      <c r="EV479" s="90"/>
    </row>
    <row r="480" spans="115:152" ht="6" customHeight="1">
      <c r="DK480" s="35"/>
      <c r="DL480" s="35"/>
      <c r="DM480" s="35"/>
      <c r="DN480" s="35"/>
      <c r="DO480" s="35"/>
      <c r="DP480" s="35"/>
      <c r="DS480" s="32"/>
      <c r="DT480" s="32"/>
      <c r="DU480" s="32"/>
      <c r="DV480" s="32"/>
      <c r="DW480" s="32"/>
      <c r="DX480" s="32"/>
      <c r="DY480" s="97">
        <f>VLOOKUP(DY475,組手種目・選手表!$A$2:$D$1005,3)</f>
        <v>0</v>
      </c>
      <c r="DZ480" s="97"/>
      <c r="EA480" s="97"/>
      <c r="EB480" s="97"/>
      <c r="EC480" s="97"/>
      <c r="ED480" s="97"/>
      <c r="EE480" s="97"/>
      <c r="EF480" s="97"/>
      <c r="EG480" s="97"/>
      <c r="EH480" s="97"/>
      <c r="EI480" s="97"/>
      <c r="EJ480" s="86"/>
      <c r="EK480" s="86"/>
      <c r="EL480" s="86"/>
      <c r="EM480" s="34"/>
      <c r="EN480" s="90"/>
      <c r="EO480" s="90"/>
      <c r="EP480" s="90"/>
      <c r="EQ480" s="90"/>
      <c r="ER480" s="90"/>
      <c r="ES480" s="90"/>
      <c r="ET480" s="90"/>
      <c r="EU480" s="90"/>
      <c r="EV480" s="90"/>
    </row>
    <row r="481" spans="115:152" ht="6" customHeight="1">
      <c r="DK481" s="35"/>
      <c r="DL481" s="35"/>
      <c r="DM481" s="35"/>
      <c r="DN481" s="35"/>
      <c r="DO481" s="35"/>
      <c r="DP481" s="35"/>
      <c r="DS481" s="32"/>
      <c r="DT481" s="32"/>
      <c r="DU481" s="32"/>
      <c r="DV481" s="32"/>
      <c r="DW481" s="32"/>
      <c r="DX481" s="32"/>
      <c r="DY481" s="97"/>
      <c r="DZ481" s="97"/>
      <c r="EA481" s="97"/>
      <c r="EB481" s="97"/>
      <c r="EC481" s="97"/>
      <c r="ED481" s="97"/>
      <c r="EE481" s="97"/>
      <c r="EF481" s="97"/>
      <c r="EG481" s="97"/>
      <c r="EH481" s="97"/>
      <c r="EI481" s="97"/>
      <c r="EJ481" s="86"/>
      <c r="EK481" s="86"/>
      <c r="EL481" s="86"/>
      <c r="EM481" s="34"/>
      <c r="EN481" s="90"/>
      <c r="EO481" s="90"/>
      <c r="EP481" s="90"/>
      <c r="EQ481" s="90"/>
      <c r="ER481" s="90"/>
      <c r="ES481" s="90"/>
      <c r="ET481" s="90"/>
      <c r="EU481" s="90"/>
      <c r="EV481" s="90"/>
    </row>
    <row r="482" spans="115:152" ht="6" customHeight="1">
      <c r="DK482" s="35"/>
      <c r="DL482" s="35"/>
      <c r="DM482" s="35"/>
      <c r="DN482" s="35"/>
      <c r="DO482" s="35"/>
      <c r="DP482" s="35"/>
      <c r="DS482" s="32"/>
      <c r="DT482" s="32"/>
      <c r="DU482" s="32"/>
      <c r="DV482" s="32"/>
      <c r="DW482" s="32"/>
      <c r="DX482" s="32"/>
      <c r="DY482" s="97"/>
      <c r="DZ482" s="97"/>
      <c r="EA482" s="97"/>
      <c r="EB482" s="97"/>
      <c r="EC482" s="97"/>
      <c r="ED482" s="97"/>
      <c r="EE482" s="97"/>
      <c r="EF482" s="97"/>
      <c r="EG482" s="97"/>
      <c r="EH482" s="97"/>
      <c r="EI482" s="97"/>
      <c r="EJ482" s="86"/>
      <c r="EK482" s="86"/>
      <c r="EL482" s="86"/>
      <c r="EM482" s="34"/>
      <c r="EN482" s="90"/>
      <c r="EO482" s="90"/>
      <c r="EP482" s="90"/>
      <c r="EQ482" s="90"/>
      <c r="ER482" s="90"/>
      <c r="ES482" s="90"/>
      <c r="ET482" s="90"/>
      <c r="EU482" s="90"/>
      <c r="EV482" s="90"/>
    </row>
    <row r="483" spans="115:152" ht="6" customHeight="1">
      <c r="DK483" s="35"/>
      <c r="DL483" s="35"/>
      <c r="DM483" s="35"/>
      <c r="DN483" s="35"/>
      <c r="DO483" s="35"/>
      <c r="DP483" s="35"/>
      <c r="DS483" s="32"/>
      <c r="DT483" s="32"/>
      <c r="DU483" s="32"/>
      <c r="DV483" s="32"/>
      <c r="DW483" s="32"/>
      <c r="DX483" s="32"/>
      <c r="DY483" s="97"/>
      <c r="DZ483" s="97"/>
      <c r="EA483" s="97"/>
      <c r="EB483" s="97"/>
      <c r="EC483" s="97"/>
      <c r="ED483" s="97"/>
      <c r="EE483" s="97"/>
      <c r="EF483" s="97"/>
      <c r="EG483" s="97"/>
      <c r="EH483" s="97"/>
      <c r="EI483" s="97"/>
      <c r="EJ483" s="86"/>
      <c r="EK483" s="86"/>
      <c r="EL483" s="86"/>
      <c r="EM483" s="34"/>
      <c r="EN483" s="90"/>
      <c r="EO483" s="90"/>
      <c r="EP483" s="90"/>
      <c r="EQ483" s="90"/>
      <c r="ER483" s="90"/>
      <c r="ES483" s="90"/>
      <c r="ET483" s="90"/>
      <c r="EU483" s="90"/>
      <c r="EV483" s="90"/>
    </row>
    <row r="484" spans="115:152" ht="6" customHeight="1">
      <c r="DK484" s="35"/>
      <c r="DL484" s="35"/>
      <c r="DM484" s="35"/>
      <c r="DN484" s="35"/>
      <c r="DO484" s="35"/>
      <c r="DP484" s="35"/>
      <c r="DS484" s="32"/>
      <c r="DT484" s="32"/>
      <c r="DU484" s="32"/>
      <c r="DV484" s="32"/>
      <c r="DW484" s="32"/>
      <c r="DX484" s="32"/>
      <c r="DY484" s="97"/>
      <c r="DZ484" s="97"/>
      <c r="EA484" s="97"/>
      <c r="EB484" s="97"/>
      <c r="EC484" s="97"/>
      <c r="ED484" s="97"/>
      <c r="EE484" s="97"/>
      <c r="EF484" s="97"/>
      <c r="EG484" s="97"/>
      <c r="EH484" s="97"/>
      <c r="EI484" s="97"/>
      <c r="EJ484" s="86"/>
      <c r="EK484" s="86"/>
      <c r="EL484" s="86"/>
      <c r="EM484" s="34"/>
      <c r="EN484" s="90"/>
      <c r="EO484" s="90"/>
      <c r="EP484" s="90"/>
      <c r="EQ484" s="90"/>
      <c r="ER484" s="90"/>
      <c r="ES484" s="90"/>
      <c r="ET484" s="90"/>
      <c r="EU484" s="90"/>
      <c r="EV484" s="90"/>
    </row>
    <row r="485" spans="115:152" ht="6" customHeight="1">
      <c r="DK485" s="35"/>
      <c r="DL485" s="35"/>
      <c r="DM485" s="35"/>
      <c r="DN485" s="35"/>
      <c r="DO485" s="35"/>
      <c r="DP485" s="35"/>
      <c r="DS485" s="32"/>
      <c r="DT485" s="32"/>
      <c r="DU485" s="32"/>
      <c r="DV485" s="32"/>
      <c r="DW485" s="32"/>
      <c r="DX485" s="32"/>
      <c r="DY485" s="97"/>
      <c r="DZ485" s="97"/>
      <c r="EA485" s="97"/>
      <c r="EB485" s="97"/>
      <c r="EC485" s="97"/>
      <c r="ED485" s="97"/>
      <c r="EE485" s="97"/>
      <c r="EF485" s="97"/>
      <c r="EG485" s="97"/>
      <c r="EH485" s="97"/>
      <c r="EI485" s="97"/>
      <c r="EJ485" s="86"/>
      <c r="EK485" s="86"/>
      <c r="EL485" s="86"/>
      <c r="EM485" s="34"/>
      <c r="EN485" s="90"/>
      <c r="EO485" s="90"/>
      <c r="EP485" s="90"/>
      <c r="EQ485" s="90"/>
      <c r="ER485" s="90"/>
      <c r="ES485" s="90"/>
      <c r="ET485" s="90"/>
      <c r="EU485" s="90"/>
      <c r="EV485" s="90"/>
    </row>
    <row r="486" spans="115:152" ht="6" customHeight="1">
      <c r="DK486" s="35"/>
      <c r="DL486" s="35"/>
      <c r="DM486" s="35"/>
      <c r="DN486" s="35"/>
      <c r="DO486" s="35"/>
      <c r="DP486" s="35"/>
      <c r="DS486" s="32"/>
      <c r="DT486" s="32"/>
      <c r="DU486" s="32"/>
      <c r="DV486" s="32"/>
      <c r="DW486" s="32"/>
      <c r="DX486" s="32"/>
      <c r="DY486" s="97"/>
      <c r="DZ486" s="97"/>
      <c r="EA486" s="97"/>
      <c r="EB486" s="97"/>
      <c r="EC486" s="97"/>
      <c r="ED486" s="97"/>
      <c r="EE486" s="97"/>
      <c r="EF486" s="97"/>
      <c r="EG486" s="97"/>
      <c r="EH486" s="97"/>
      <c r="EI486" s="97"/>
      <c r="EJ486" s="86"/>
      <c r="EK486" s="86"/>
      <c r="EL486" s="86"/>
      <c r="EM486" s="34"/>
      <c r="EN486" s="90"/>
      <c r="EO486" s="90"/>
      <c r="EP486" s="90"/>
      <c r="EQ486" s="90"/>
      <c r="ER486" s="90"/>
      <c r="ES486" s="90"/>
      <c r="ET486" s="90"/>
      <c r="EU486" s="90"/>
      <c r="EV486" s="90"/>
    </row>
    <row r="487" spans="115:152" ht="6" customHeight="1">
      <c r="DK487" s="35"/>
      <c r="DL487" s="35"/>
      <c r="DM487" s="35"/>
      <c r="DN487" s="35"/>
      <c r="DO487" s="35"/>
      <c r="DP487" s="35"/>
      <c r="DY487" s="97"/>
      <c r="DZ487" s="97"/>
      <c r="EA487" s="97"/>
      <c r="EB487" s="97"/>
      <c r="EC487" s="97"/>
      <c r="ED487" s="97"/>
      <c r="EE487" s="97"/>
      <c r="EF487" s="97"/>
      <c r="EG487" s="97"/>
      <c r="EH487" s="97"/>
      <c r="EI487" s="97"/>
      <c r="EJ487" s="86"/>
      <c r="EK487" s="86"/>
      <c r="EL487" s="86"/>
      <c r="EM487" s="34"/>
      <c r="EN487" s="90"/>
      <c r="EO487" s="90"/>
      <c r="EP487" s="90"/>
      <c r="EQ487" s="90"/>
      <c r="ER487" s="90"/>
      <c r="ES487" s="90"/>
      <c r="ET487" s="90"/>
      <c r="EU487" s="90"/>
      <c r="EV487" s="90"/>
    </row>
    <row r="488" spans="115:152" ht="6" customHeight="1">
      <c r="DK488" s="35"/>
      <c r="DL488" s="35"/>
      <c r="DM488" s="35"/>
      <c r="DN488" s="35"/>
      <c r="DO488" s="35"/>
      <c r="DP488" s="35"/>
      <c r="DY488" s="97"/>
      <c r="DZ488" s="97"/>
      <c r="EA488" s="97"/>
      <c r="EB488" s="97"/>
      <c r="EC488" s="97"/>
      <c r="ED488" s="97"/>
      <c r="EE488" s="97"/>
      <c r="EF488" s="97"/>
      <c r="EG488" s="97"/>
      <c r="EH488" s="97"/>
      <c r="EI488" s="97"/>
      <c r="EJ488" s="86"/>
      <c r="EK488" s="86"/>
      <c r="EL488" s="86"/>
      <c r="EM488" s="34"/>
      <c r="EN488" s="90"/>
      <c r="EO488" s="90"/>
      <c r="EP488" s="90"/>
      <c r="EQ488" s="90"/>
      <c r="ER488" s="90"/>
      <c r="ES488" s="90"/>
      <c r="ET488" s="90"/>
      <c r="EU488" s="90"/>
      <c r="EV488" s="90"/>
    </row>
    <row r="489" spans="115:152" ht="6" customHeight="1">
      <c r="DK489" s="35"/>
      <c r="DL489" s="35"/>
      <c r="DM489" s="35"/>
      <c r="DN489" s="35"/>
      <c r="DO489" s="35"/>
      <c r="DP489" s="35"/>
      <c r="DY489" s="97"/>
      <c r="DZ489" s="97"/>
      <c r="EA489" s="97"/>
      <c r="EB489" s="97"/>
      <c r="EC489" s="97"/>
      <c r="ED489" s="97"/>
      <c r="EE489" s="97"/>
      <c r="EF489" s="97"/>
      <c r="EG489" s="97"/>
      <c r="EH489" s="97"/>
      <c r="EI489" s="97"/>
      <c r="EJ489" s="86"/>
      <c r="EK489" s="86"/>
      <c r="EL489" s="86"/>
      <c r="EM489" s="34"/>
      <c r="EN489" s="90"/>
      <c r="EO489" s="90"/>
      <c r="EP489" s="90"/>
      <c r="EQ489" s="90"/>
      <c r="ER489" s="90"/>
      <c r="ES489" s="90"/>
      <c r="ET489" s="90"/>
      <c r="EU489" s="90"/>
      <c r="EV489" s="90"/>
    </row>
    <row r="490" spans="115:152" ht="6" customHeight="1">
      <c r="DK490" s="35"/>
      <c r="DL490" s="35"/>
      <c r="DM490" s="35"/>
      <c r="DN490" s="35"/>
      <c r="DO490" s="35"/>
      <c r="DP490" s="35"/>
      <c r="DY490" s="97"/>
      <c r="DZ490" s="97"/>
      <c r="EA490" s="97"/>
      <c r="EB490" s="97"/>
      <c r="EC490" s="97"/>
      <c r="ED490" s="97"/>
      <c r="EE490" s="97"/>
      <c r="EF490" s="97"/>
      <c r="EG490" s="97"/>
      <c r="EH490" s="97"/>
      <c r="EI490" s="97"/>
      <c r="EJ490" s="86"/>
      <c r="EK490" s="86"/>
      <c r="EL490" s="86"/>
      <c r="EM490" s="34"/>
      <c r="EN490" s="90"/>
      <c r="EO490" s="90"/>
      <c r="EP490" s="90"/>
      <c r="EQ490" s="90"/>
      <c r="ER490" s="90"/>
      <c r="ES490" s="90"/>
      <c r="ET490" s="90"/>
      <c r="EU490" s="90"/>
      <c r="EV490" s="90"/>
    </row>
    <row r="491" spans="115:152" ht="6" customHeight="1">
      <c r="DK491" s="35"/>
      <c r="DL491" s="35"/>
      <c r="DM491" s="35"/>
      <c r="DN491" s="35"/>
      <c r="DO491" s="35"/>
      <c r="DP491" s="35"/>
      <c r="DY491" s="97"/>
      <c r="DZ491" s="97"/>
      <c r="EA491" s="97"/>
      <c r="EB491" s="97"/>
      <c r="EC491" s="97"/>
      <c r="ED491" s="97"/>
      <c r="EE491" s="97"/>
      <c r="EF491" s="97"/>
      <c r="EG491" s="97"/>
      <c r="EH491" s="97"/>
      <c r="EI491" s="97"/>
      <c r="EJ491" s="86"/>
      <c r="EK491" s="86"/>
      <c r="EL491" s="86"/>
      <c r="EM491" s="34"/>
      <c r="EN491" s="90"/>
      <c r="EO491" s="90"/>
      <c r="EP491" s="90"/>
      <c r="EQ491" s="90"/>
      <c r="ER491" s="90"/>
      <c r="ES491" s="90"/>
      <c r="ET491" s="90"/>
      <c r="EU491" s="90"/>
      <c r="EV491" s="90"/>
    </row>
    <row r="492" spans="115:152" ht="6" customHeight="1">
      <c r="DK492" s="35"/>
      <c r="DL492" s="35"/>
      <c r="DM492" s="35"/>
      <c r="DN492" s="35"/>
      <c r="DO492" s="35"/>
      <c r="DP492" s="35"/>
      <c r="DY492" s="97"/>
      <c r="DZ492" s="97"/>
      <c r="EA492" s="97"/>
      <c r="EB492" s="97"/>
      <c r="EC492" s="97"/>
      <c r="ED492" s="97"/>
      <c r="EE492" s="97"/>
      <c r="EF492" s="97"/>
      <c r="EG492" s="97"/>
      <c r="EH492" s="97"/>
      <c r="EI492" s="97"/>
      <c r="EJ492" s="86"/>
      <c r="EK492" s="86"/>
      <c r="EL492" s="86"/>
      <c r="EM492" s="34"/>
      <c r="EN492" s="90"/>
      <c r="EO492" s="90"/>
      <c r="EP492" s="90"/>
      <c r="EQ492" s="90"/>
      <c r="ER492" s="90"/>
      <c r="ES492" s="90"/>
      <c r="ET492" s="90"/>
      <c r="EU492" s="90"/>
      <c r="EV492" s="90"/>
    </row>
    <row r="493" spans="115:152" ht="6" customHeight="1">
      <c r="DK493" s="35"/>
      <c r="DL493" s="35"/>
      <c r="DM493" s="35"/>
      <c r="DN493" s="35"/>
      <c r="DO493" s="35"/>
      <c r="DP493" s="35"/>
      <c r="DY493" s="97"/>
      <c r="DZ493" s="97"/>
      <c r="EA493" s="97"/>
      <c r="EB493" s="97"/>
      <c r="EC493" s="97"/>
      <c r="ED493" s="97"/>
      <c r="EE493" s="97"/>
      <c r="EF493" s="97"/>
      <c r="EG493" s="97"/>
      <c r="EH493" s="97"/>
      <c r="EI493" s="97"/>
      <c r="EJ493" s="86"/>
      <c r="EK493" s="86"/>
      <c r="EL493" s="86"/>
      <c r="EM493" s="34"/>
      <c r="EN493" s="90"/>
      <c r="EO493" s="90"/>
      <c r="EP493" s="90"/>
      <c r="EQ493" s="90"/>
      <c r="ER493" s="90"/>
      <c r="ES493" s="90"/>
      <c r="ET493" s="90"/>
      <c r="EU493" s="90"/>
      <c r="EV493" s="90"/>
    </row>
    <row r="494" spans="115:152" ht="6" customHeight="1">
      <c r="DK494" s="35"/>
      <c r="DL494" s="35"/>
      <c r="DM494" s="35"/>
      <c r="DN494" s="35"/>
      <c r="DO494" s="35"/>
      <c r="DP494" s="35"/>
      <c r="DY494" s="97"/>
      <c r="DZ494" s="97"/>
      <c r="EA494" s="97"/>
      <c r="EB494" s="97"/>
      <c r="EC494" s="97"/>
      <c r="ED494" s="97"/>
      <c r="EE494" s="97"/>
      <c r="EF494" s="97"/>
      <c r="EG494" s="97"/>
      <c r="EH494" s="97"/>
      <c r="EI494" s="97"/>
      <c r="EJ494" s="86"/>
      <c r="EK494" s="86"/>
      <c r="EL494" s="86"/>
      <c r="EM494" s="34"/>
      <c r="EN494" s="90"/>
      <c r="EO494" s="90"/>
      <c r="EP494" s="90"/>
      <c r="EQ494" s="90"/>
      <c r="ER494" s="90"/>
      <c r="ES494" s="90"/>
      <c r="ET494" s="90"/>
      <c r="EU494" s="90"/>
      <c r="EV494" s="90"/>
    </row>
    <row r="495" spans="115:152" ht="6" customHeight="1">
      <c r="DK495" s="35"/>
      <c r="DL495" s="35"/>
      <c r="DM495" s="35"/>
      <c r="DN495" s="35"/>
      <c r="DO495" s="35"/>
      <c r="DP495" s="35"/>
      <c r="DY495" s="97"/>
      <c r="DZ495" s="97"/>
      <c r="EA495" s="97"/>
      <c r="EB495" s="97"/>
      <c r="EC495" s="97"/>
      <c r="ED495" s="97"/>
      <c r="EE495" s="97"/>
      <c r="EF495" s="97"/>
      <c r="EG495" s="97"/>
      <c r="EH495" s="97"/>
      <c r="EI495" s="97"/>
      <c r="EJ495" s="86"/>
      <c r="EK495" s="86"/>
      <c r="EL495" s="86"/>
      <c r="EM495" s="34"/>
      <c r="EN495" s="90"/>
      <c r="EO495" s="90"/>
      <c r="EP495" s="90"/>
      <c r="EQ495" s="90"/>
      <c r="ER495" s="90"/>
      <c r="ES495" s="90"/>
      <c r="ET495" s="90"/>
      <c r="EU495" s="90"/>
      <c r="EV495" s="90"/>
    </row>
    <row r="496" spans="115:152" ht="6" customHeight="1">
      <c r="DY496" s="97"/>
      <c r="DZ496" s="97"/>
      <c r="EA496" s="97"/>
      <c r="EB496" s="97"/>
      <c r="EC496" s="97"/>
      <c r="ED496" s="97"/>
      <c r="EE496" s="97"/>
      <c r="EF496" s="97"/>
      <c r="EG496" s="97"/>
      <c r="EH496" s="97"/>
      <c r="EI496" s="97"/>
      <c r="EJ496" s="86"/>
      <c r="EK496" s="86"/>
      <c r="EL496" s="86"/>
      <c r="EM496" s="34"/>
      <c r="EN496" s="90"/>
      <c r="EO496" s="90"/>
      <c r="EP496" s="90"/>
      <c r="EQ496" s="90"/>
      <c r="ER496" s="90"/>
      <c r="ES496" s="90"/>
      <c r="ET496" s="90"/>
      <c r="EU496" s="90"/>
      <c r="EV496" s="90"/>
    </row>
    <row r="497" spans="129:152" ht="6" customHeight="1">
      <c r="DY497" s="97"/>
      <c r="DZ497" s="97"/>
      <c r="EA497" s="97"/>
      <c r="EB497" s="97"/>
      <c r="EC497" s="97"/>
      <c r="ED497" s="97"/>
      <c r="EE497" s="97"/>
      <c r="EF497" s="97"/>
      <c r="EG497" s="97"/>
      <c r="EH497" s="97"/>
      <c r="EI497" s="97"/>
      <c r="EJ497" s="86"/>
      <c r="EK497" s="86"/>
      <c r="EL497" s="86"/>
      <c r="EM497" s="34"/>
      <c r="EN497" s="90"/>
      <c r="EO497" s="90"/>
      <c r="EP497" s="90"/>
      <c r="EQ497" s="90"/>
      <c r="ER497" s="90"/>
      <c r="ES497" s="90"/>
      <c r="ET497" s="90"/>
      <c r="EU497" s="90"/>
      <c r="EV497" s="90"/>
    </row>
    <row r="498" spans="129:152" ht="6" customHeight="1">
      <c r="DY498" s="97"/>
      <c r="DZ498" s="97"/>
      <c r="EA498" s="97"/>
      <c r="EB498" s="97"/>
      <c r="EC498" s="97"/>
      <c r="ED498" s="97"/>
      <c r="EE498" s="97"/>
      <c r="EF498" s="97"/>
      <c r="EG498" s="97"/>
      <c r="EH498" s="97"/>
      <c r="EI498" s="97"/>
      <c r="EJ498" s="86"/>
      <c r="EK498" s="86"/>
      <c r="EL498" s="86"/>
      <c r="EM498" s="34"/>
      <c r="EN498" s="90"/>
      <c r="EO498" s="90"/>
      <c r="EP498" s="90"/>
      <c r="EQ498" s="90"/>
      <c r="ER498" s="90"/>
      <c r="ES498" s="90"/>
      <c r="ET498" s="90"/>
      <c r="EU498" s="90"/>
      <c r="EV498" s="90"/>
    </row>
    <row r="499" spans="129:152" ht="6" customHeight="1">
      <c r="DY499" s="97"/>
      <c r="DZ499" s="97"/>
      <c r="EA499" s="97"/>
      <c r="EB499" s="97"/>
      <c r="EC499" s="97"/>
      <c r="ED499" s="97"/>
      <c r="EE499" s="97"/>
      <c r="EF499" s="97"/>
      <c r="EG499" s="97"/>
      <c r="EH499" s="97"/>
      <c r="EI499" s="97"/>
      <c r="EJ499" s="86"/>
      <c r="EK499" s="86"/>
      <c r="EL499" s="86"/>
      <c r="EM499" s="34"/>
      <c r="EN499" s="90"/>
      <c r="EO499" s="90"/>
      <c r="EP499" s="90"/>
      <c r="EQ499" s="90"/>
      <c r="ER499" s="90"/>
      <c r="ES499" s="90"/>
      <c r="ET499" s="90"/>
      <c r="EU499" s="90"/>
      <c r="EV499" s="90"/>
    </row>
    <row r="500" spans="129:152" ht="6" customHeight="1">
      <c r="DY500" s="97"/>
      <c r="DZ500" s="97"/>
      <c r="EA500" s="97"/>
      <c r="EB500" s="97"/>
      <c r="EC500" s="97"/>
      <c r="ED500" s="97"/>
      <c r="EE500" s="97"/>
      <c r="EF500" s="97"/>
      <c r="EG500" s="97"/>
      <c r="EH500" s="97"/>
      <c r="EI500" s="97"/>
      <c r="EJ500" s="86"/>
      <c r="EK500" s="86"/>
      <c r="EL500" s="86"/>
      <c r="EM500" s="34"/>
      <c r="EN500" s="90"/>
      <c r="EO500" s="90"/>
      <c r="EP500" s="90"/>
      <c r="EQ500" s="90"/>
      <c r="ER500" s="90"/>
      <c r="ES500" s="90"/>
      <c r="ET500" s="90"/>
      <c r="EU500" s="90"/>
      <c r="EV500" s="90"/>
    </row>
    <row r="501" spans="129:152" ht="6" customHeight="1">
      <c r="DY501" s="97"/>
      <c r="DZ501" s="97"/>
      <c r="EA501" s="97"/>
      <c r="EB501" s="97"/>
      <c r="EC501" s="97"/>
      <c r="ED501" s="97"/>
      <c r="EE501" s="97"/>
      <c r="EF501" s="97"/>
      <c r="EG501" s="97"/>
      <c r="EH501" s="97"/>
      <c r="EI501" s="97"/>
      <c r="EJ501" s="86"/>
      <c r="EK501" s="86"/>
      <c r="EL501" s="86"/>
      <c r="EM501" s="34"/>
      <c r="EN501" s="90"/>
      <c r="EO501" s="90"/>
      <c r="EP501" s="90"/>
      <c r="EQ501" s="90"/>
      <c r="ER501" s="90"/>
      <c r="ES501" s="90"/>
      <c r="ET501" s="90"/>
      <c r="EU501" s="90"/>
      <c r="EV501" s="90"/>
    </row>
    <row r="502" spans="129:152" ht="6" customHeight="1">
      <c r="DY502" s="97"/>
      <c r="DZ502" s="97"/>
      <c r="EA502" s="97"/>
      <c r="EB502" s="97"/>
      <c r="EC502" s="97"/>
      <c r="ED502" s="97"/>
      <c r="EE502" s="97"/>
      <c r="EF502" s="97"/>
      <c r="EG502" s="97"/>
      <c r="EH502" s="97"/>
      <c r="EI502" s="97"/>
      <c r="EJ502" s="86"/>
      <c r="EK502" s="86"/>
      <c r="EL502" s="86"/>
      <c r="EM502" s="34"/>
      <c r="EN502" s="90"/>
      <c r="EO502" s="90"/>
      <c r="EP502" s="90"/>
      <c r="EQ502" s="90"/>
      <c r="ER502" s="90"/>
      <c r="ES502" s="90"/>
      <c r="ET502" s="90"/>
      <c r="EU502" s="90"/>
      <c r="EV502" s="90"/>
    </row>
    <row r="503" spans="129:152" ht="6" customHeight="1">
      <c r="DY503" s="97"/>
      <c r="DZ503" s="97"/>
      <c r="EA503" s="97"/>
      <c r="EB503" s="97"/>
      <c r="EC503" s="97"/>
      <c r="ED503" s="97"/>
      <c r="EE503" s="97"/>
      <c r="EF503" s="97"/>
      <c r="EG503" s="97"/>
      <c r="EH503" s="97"/>
      <c r="EI503" s="97"/>
      <c r="EJ503" s="86"/>
      <c r="EK503" s="86"/>
      <c r="EL503" s="86"/>
      <c r="EM503" s="34"/>
      <c r="EN503" s="90"/>
      <c r="EO503" s="90"/>
      <c r="EP503" s="90"/>
      <c r="EQ503" s="90"/>
      <c r="ER503" s="90"/>
      <c r="ES503" s="90"/>
      <c r="ET503" s="90"/>
      <c r="EU503" s="90"/>
      <c r="EV503" s="90"/>
    </row>
    <row r="504" spans="129:152" ht="6" customHeight="1">
      <c r="DY504" s="97"/>
      <c r="DZ504" s="97"/>
      <c r="EA504" s="97"/>
      <c r="EB504" s="97"/>
      <c r="EC504" s="97"/>
      <c r="ED504" s="97"/>
      <c r="EE504" s="97"/>
      <c r="EF504" s="97"/>
      <c r="EG504" s="97"/>
      <c r="EH504" s="97"/>
      <c r="EI504" s="97"/>
      <c r="EJ504" s="86"/>
      <c r="EK504" s="86"/>
      <c r="EL504" s="86"/>
      <c r="EM504" s="34"/>
      <c r="EN504" s="90"/>
      <c r="EO504" s="90"/>
      <c r="EP504" s="90"/>
      <c r="EQ504" s="90"/>
      <c r="ER504" s="90"/>
      <c r="ES504" s="90"/>
      <c r="ET504" s="90"/>
      <c r="EU504" s="90"/>
      <c r="EV504" s="90"/>
    </row>
    <row r="505" spans="129:152" ht="6" customHeight="1">
      <c r="DY505" s="97"/>
      <c r="DZ505" s="97"/>
      <c r="EA505" s="97"/>
      <c r="EB505" s="97"/>
      <c r="EC505" s="97"/>
      <c r="ED505" s="97"/>
      <c r="EE505" s="97"/>
      <c r="EF505" s="97"/>
      <c r="EG505" s="97"/>
      <c r="EH505" s="97"/>
      <c r="EI505" s="97"/>
      <c r="EJ505" s="86"/>
      <c r="EK505" s="86"/>
      <c r="EL505" s="86"/>
      <c r="EM505" s="34"/>
      <c r="EN505" s="90"/>
      <c r="EO505" s="90"/>
      <c r="EP505" s="90"/>
      <c r="EQ505" s="90"/>
      <c r="ER505" s="90"/>
      <c r="ES505" s="90"/>
      <c r="ET505" s="90"/>
      <c r="EU505" s="90"/>
      <c r="EV505" s="90"/>
    </row>
    <row r="506" spans="129:152" ht="6" customHeight="1">
      <c r="DY506" s="97"/>
      <c r="DZ506" s="97"/>
      <c r="EA506" s="97"/>
      <c r="EB506" s="97"/>
      <c r="EC506" s="97"/>
      <c r="ED506" s="97"/>
      <c r="EE506" s="97"/>
      <c r="EF506" s="97"/>
      <c r="EG506" s="97"/>
      <c r="EH506" s="97"/>
      <c r="EI506" s="97"/>
      <c r="EJ506" s="86"/>
      <c r="EK506" s="86"/>
      <c r="EL506" s="86"/>
      <c r="EM506" s="34"/>
      <c r="EN506" s="90"/>
      <c r="EO506" s="90"/>
      <c r="EP506" s="90"/>
      <c r="EQ506" s="90"/>
      <c r="ER506" s="90"/>
      <c r="ES506" s="90"/>
      <c r="ET506" s="90"/>
      <c r="EU506" s="90"/>
      <c r="EV506" s="90"/>
    </row>
    <row r="507" spans="129:152" ht="6" customHeight="1">
      <c r="DY507" s="97"/>
      <c r="DZ507" s="97"/>
      <c r="EA507" s="97"/>
      <c r="EB507" s="97"/>
      <c r="EC507" s="97"/>
      <c r="ED507" s="97"/>
      <c r="EE507" s="97"/>
      <c r="EF507" s="97"/>
      <c r="EG507" s="97"/>
      <c r="EH507" s="97"/>
      <c r="EI507" s="97"/>
      <c r="EJ507" s="86"/>
      <c r="EK507" s="86"/>
      <c r="EL507" s="86"/>
      <c r="EM507" s="34"/>
      <c r="EN507" s="90"/>
      <c r="EO507" s="90"/>
      <c r="EP507" s="90"/>
      <c r="EQ507" s="90"/>
      <c r="ER507" s="90"/>
      <c r="ES507" s="90"/>
      <c r="ET507" s="90"/>
      <c r="EU507" s="90"/>
      <c r="EV507" s="90"/>
    </row>
    <row r="508" spans="129:152" ht="6" customHeight="1">
      <c r="DY508" s="97"/>
      <c r="DZ508" s="97"/>
      <c r="EA508" s="97"/>
      <c r="EB508" s="97"/>
      <c r="EC508" s="97"/>
      <c r="ED508" s="97"/>
      <c r="EE508" s="97"/>
      <c r="EF508" s="97"/>
      <c r="EG508" s="97"/>
      <c r="EH508" s="97"/>
      <c r="EI508" s="97"/>
      <c r="EJ508" s="86"/>
      <c r="EK508" s="86"/>
      <c r="EL508" s="86"/>
      <c r="EM508" s="34"/>
      <c r="EN508" s="90"/>
      <c r="EO508" s="90"/>
      <c r="EP508" s="90"/>
      <c r="EQ508" s="90"/>
      <c r="ER508" s="90"/>
      <c r="ES508" s="90"/>
      <c r="ET508" s="90"/>
      <c r="EU508" s="90"/>
      <c r="EV508" s="90"/>
    </row>
    <row r="509" spans="129:152" ht="6" customHeight="1">
      <c r="DY509" s="97"/>
      <c r="DZ509" s="97"/>
      <c r="EA509" s="97"/>
      <c r="EB509" s="97"/>
      <c r="EC509" s="97"/>
      <c r="ED509" s="97"/>
      <c r="EE509" s="97"/>
      <c r="EF509" s="97"/>
      <c r="EG509" s="97"/>
      <c r="EH509" s="97"/>
      <c r="EI509" s="97"/>
      <c r="EJ509" s="86"/>
      <c r="EK509" s="86"/>
      <c r="EL509" s="86"/>
      <c r="EM509" s="34"/>
      <c r="EN509" s="90"/>
      <c r="EO509" s="90"/>
      <c r="EP509" s="90"/>
      <c r="EQ509" s="90"/>
      <c r="ER509" s="90"/>
      <c r="ES509" s="90"/>
      <c r="ET509" s="90"/>
      <c r="EU509" s="90"/>
      <c r="EV509" s="90"/>
    </row>
    <row r="510" spans="129:152" ht="6" customHeight="1">
      <c r="DY510" s="97"/>
      <c r="DZ510" s="97"/>
      <c r="EA510" s="97"/>
      <c r="EB510" s="97"/>
      <c r="EC510" s="97"/>
      <c r="ED510" s="97"/>
      <c r="EE510" s="97"/>
      <c r="EF510" s="97"/>
      <c r="EG510" s="97"/>
      <c r="EH510" s="97"/>
      <c r="EI510" s="97"/>
      <c r="EJ510" s="86"/>
      <c r="EK510" s="86"/>
      <c r="EL510" s="86"/>
      <c r="EM510" s="34"/>
      <c r="EN510" s="90"/>
      <c r="EO510" s="90"/>
      <c r="EP510" s="90"/>
      <c r="EQ510" s="90"/>
      <c r="ER510" s="90"/>
      <c r="ES510" s="90"/>
      <c r="ET510" s="90"/>
      <c r="EU510" s="90"/>
      <c r="EV510" s="90"/>
    </row>
    <row r="511" spans="129:152" ht="6" customHeight="1">
      <c r="DY511" s="97"/>
      <c r="DZ511" s="97"/>
      <c r="EA511" s="97"/>
      <c r="EB511" s="97"/>
      <c r="EC511" s="97"/>
      <c r="ED511" s="97"/>
      <c r="EE511" s="97"/>
      <c r="EF511" s="97"/>
      <c r="EG511" s="97"/>
      <c r="EH511" s="97"/>
      <c r="EI511" s="97"/>
      <c r="EJ511" s="86"/>
      <c r="EK511" s="86"/>
      <c r="EL511" s="86"/>
      <c r="EM511" s="34"/>
      <c r="EN511" s="90"/>
      <c r="EO511" s="90"/>
      <c r="EP511" s="90"/>
      <c r="EQ511" s="90"/>
      <c r="ER511" s="90"/>
      <c r="ES511" s="90"/>
      <c r="ET511" s="90"/>
      <c r="EU511" s="90"/>
      <c r="EV511" s="90"/>
    </row>
    <row r="512" spans="129:152" ht="6" customHeight="1">
      <c r="DY512" s="97"/>
      <c r="DZ512" s="97"/>
      <c r="EA512" s="97"/>
      <c r="EB512" s="97"/>
      <c r="EC512" s="97"/>
      <c r="ED512" s="97"/>
      <c r="EE512" s="97"/>
      <c r="EF512" s="97"/>
      <c r="EG512" s="97"/>
      <c r="EH512" s="97"/>
      <c r="EI512" s="97"/>
      <c r="EJ512" s="86"/>
      <c r="EK512" s="86"/>
      <c r="EL512" s="86"/>
      <c r="EM512" s="34"/>
      <c r="EN512" s="90"/>
      <c r="EO512" s="90"/>
      <c r="EP512" s="90"/>
      <c r="EQ512" s="90"/>
      <c r="ER512" s="90"/>
      <c r="ES512" s="90"/>
      <c r="ET512" s="90"/>
      <c r="EU512" s="90"/>
      <c r="EV512" s="90"/>
    </row>
    <row r="513" spans="129:152" ht="6" customHeight="1">
      <c r="DY513" s="97"/>
      <c r="DZ513" s="97"/>
      <c r="EA513" s="97"/>
      <c r="EB513" s="97"/>
      <c r="EC513" s="97"/>
      <c r="ED513" s="97"/>
      <c r="EE513" s="97"/>
      <c r="EF513" s="97"/>
      <c r="EG513" s="97"/>
      <c r="EH513" s="97"/>
      <c r="EI513" s="97"/>
      <c r="EJ513" s="86"/>
      <c r="EK513" s="86"/>
      <c r="EL513" s="86"/>
      <c r="EM513" s="34"/>
      <c r="EN513" s="90"/>
      <c r="EO513" s="90"/>
      <c r="EP513" s="90"/>
      <c r="EQ513" s="90"/>
      <c r="ER513" s="90"/>
      <c r="ES513" s="90"/>
      <c r="ET513" s="90"/>
      <c r="EU513" s="90"/>
      <c r="EV513" s="90"/>
    </row>
    <row r="514" spans="129:152" ht="6" customHeight="1">
      <c r="DY514" s="97"/>
      <c r="DZ514" s="97"/>
      <c r="EA514" s="97"/>
      <c r="EB514" s="97"/>
      <c r="EC514" s="97"/>
      <c r="ED514" s="97"/>
      <c r="EE514" s="97"/>
      <c r="EF514" s="97"/>
      <c r="EG514" s="97"/>
      <c r="EH514" s="97"/>
      <c r="EI514" s="97"/>
      <c r="EJ514" s="86"/>
      <c r="EK514" s="86"/>
      <c r="EL514" s="86"/>
      <c r="EM514" s="34"/>
      <c r="EN514" s="90"/>
      <c r="EO514" s="90"/>
      <c r="EP514" s="90"/>
      <c r="EQ514" s="90"/>
      <c r="ER514" s="90"/>
      <c r="ES514" s="90"/>
      <c r="ET514" s="90"/>
      <c r="EU514" s="90"/>
      <c r="EV514" s="90"/>
    </row>
    <row r="515" spans="129:152" ht="6" customHeight="1">
      <c r="DY515" s="97"/>
      <c r="DZ515" s="97"/>
      <c r="EA515" s="97"/>
      <c r="EB515" s="97"/>
      <c r="EC515" s="97"/>
      <c r="ED515" s="97"/>
      <c r="EE515" s="97"/>
      <c r="EF515" s="97"/>
      <c r="EG515" s="97"/>
      <c r="EH515" s="97"/>
      <c r="EI515" s="97"/>
      <c r="EJ515" s="86"/>
      <c r="EK515" s="86"/>
      <c r="EL515" s="86"/>
      <c r="EM515" s="34"/>
      <c r="EN515" s="90"/>
      <c r="EO515" s="90"/>
      <c r="EP515" s="90"/>
      <c r="EQ515" s="90"/>
      <c r="ER515" s="90"/>
      <c r="ES515" s="90"/>
      <c r="ET515" s="90"/>
      <c r="EU515" s="90"/>
      <c r="EV515" s="90"/>
    </row>
    <row r="516" spans="129:152" ht="6" customHeight="1">
      <c r="DY516" s="97"/>
      <c r="DZ516" s="97"/>
      <c r="EA516" s="97"/>
      <c r="EB516" s="97"/>
      <c r="EC516" s="97"/>
      <c r="ED516" s="97"/>
      <c r="EE516" s="97"/>
      <c r="EF516" s="97"/>
      <c r="EG516" s="97"/>
      <c r="EH516" s="97"/>
      <c r="EI516" s="97"/>
      <c r="EJ516" s="86"/>
      <c r="EK516" s="86"/>
      <c r="EL516" s="86"/>
      <c r="EM516" s="34"/>
      <c r="EN516" s="90"/>
      <c r="EO516" s="90"/>
      <c r="EP516" s="90"/>
      <c r="EQ516" s="90"/>
      <c r="ER516" s="90"/>
      <c r="ES516" s="90"/>
      <c r="ET516" s="90"/>
      <c r="EU516" s="90"/>
      <c r="EV516" s="90"/>
    </row>
    <row r="517" spans="129:152" ht="6" customHeight="1">
      <c r="DY517" s="97"/>
      <c r="DZ517" s="97"/>
      <c r="EA517" s="97"/>
      <c r="EB517" s="97"/>
      <c r="EC517" s="97"/>
      <c r="ED517" s="97"/>
      <c r="EE517" s="97"/>
      <c r="EF517" s="97"/>
      <c r="EG517" s="97"/>
      <c r="EH517" s="97"/>
      <c r="EI517" s="97"/>
      <c r="EJ517" s="86"/>
      <c r="EK517" s="86"/>
      <c r="EL517" s="86"/>
      <c r="EM517" s="34"/>
      <c r="EN517" s="90"/>
      <c r="EO517" s="90"/>
      <c r="EP517" s="90"/>
      <c r="EQ517" s="90"/>
      <c r="ER517" s="90"/>
      <c r="ES517" s="90"/>
      <c r="ET517" s="90"/>
      <c r="EU517" s="90"/>
      <c r="EV517" s="90"/>
    </row>
    <row r="518" spans="129:152" ht="6" customHeight="1">
      <c r="DY518" s="97"/>
      <c r="DZ518" s="97"/>
      <c r="EA518" s="97"/>
      <c r="EB518" s="97"/>
      <c r="EC518" s="97"/>
      <c r="ED518" s="97"/>
      <c r="EE518" s="97"/>
      <c r="EF518" s="97"/>
      <c r="EG518" s="97"/>
      <c r="EH518" s="97"/>
      <c r="EI518" s="97"/>
      <c r="EJ518" s="86"/>
      <c r="EK518" s="86"/>
      <c r="EL518" s="86"/>
      <c r="EM518" s="34"/>
      <c r="EN518" s="90"/>
      <c r="EO518" s="90"/>
      <c r="EP518" s="90"/>
      <c r="EQ518" s="90"/>
      <c r="ER518" s="90"/>
      <c r="ES518" s="90"/>
      <c r="ET518" s="90"/>
      <c r="EU518" s="90"/>
      <c r="EV518" s="90"/>
    </row>
    <row r="519" spans="129:152" ht="6" customHeight="1">
      <c r="DY519" s="97"/>
      <c r="DZ519" s="97"/>
      <c r="EA519" s="97"/>
      <c r="EB519" s="97"/>
      <c r="EC519" s="97"/>
      <c r="ED519" s="97"/>
      <c r="EE519" s="97"/>
      <c r="EF519" s="97"/>
      <c r="EG519" s="97"/>
      <c r="EH519" s="97"/>
      <c r="EI519" s="97"/>
      <c r="EJ519" s="86"/>
      <c r="EK519" s="86"/>
      <c r="EL519" s="86"/>
      <c r="EM519" s="34"/>
      <c r="EN519" s="90"/>
      <c r="EO519" s="90"/>
      <c r="EP519" s="90"/>
      <c r="EQ519" s="90"/>
      <c r="ER519" s="90"/>
      <c r="ES519" s="90"/>
      <c r="ET519" s="90"/>
      <c r="EU519" s="90"/>
      <c r="EV519" s="90"/>
    </row>
    <row r="520" spans="129:152" ht="6" customHeight="1">
      <c r="DY520" s="97"/>
      <c r="DZ520" s="97"/>
      <c r="EA520" s="97"/>
      <c r="EB520" s="97"/>
      <c r="EC520" s="97"/>
      <c r="ED520" s="97"/>
      <c r="EE520" s="97"/>
      <c r="EF520" s="97"/>
      <c r="EG520" s="97"/>
      <c r="EH520" s="97"/>
      <c r="EI520" s="97"/>
      <c r="EJ520" s="86"/>
      <c r="EK520" s="86"/>
      <c r="EL520" s="86"/>
      <c r="EM520" s="34"/>
      <c r="EN520" s="90"/>
      <c r="EO520" s="90"/>
      <c r="EP520" s="90"/>
      <c r="EQ520" s="90"/>
      <c r="ER520" s="90"/>
      <c r="ES520" s="90"/>
      <c r="ET520" s="90"/>
      <c r="EU520" s="90"/>
      <c r="EV520" s="90"/>
    </row>
    <row r="521" spans="129:152" ht="6" customHeight="1">
      <c r="DY521" s="97"/>
      <c r="DZ521" s="97"/>
      <c r="EA521" s="97"/>
      <c r="EB521" s="97"/>
      <c r="EC521" s="97"/>
      <c r="ED521" s="97"/>
      <c r="EE521" s="97"/>
      <c r="EF521" s="97"/>
      <c r="EG521" s="97"/>
      <c r="EH521" s="97"/>
      <c r="EI521" s="97"/>
      <c r="EJ521" s="86"/>
      <c r="EK521" s="86"/>
      <c r="EL521" s="86"/>
      <c r="EN521" s="90"/>
      <c r="EO521" s="90"/>
      <c r="EP521" s="90"/>
      <c r="EQ521" s="90"/>
      <c r="ER521" s="90"/>
      <c r="ES521" s="90"/>
      <c r="ET521" s="90"/>
      <c r="EU521" s="90"/>
      <c r="EV521" s="90"/>
    </row>
    <row r="522" spans="129:152" ht="6" customHeight="1">
      <c r="DY522" s="97"/>
      <c r="DZ522" s="97"/>
      <c r="EA522" s="97"/>
      <c r="EB522" s="97"/>
      <c r="EC522" s="97"/>
      <c r="ED522" s="97"/>
      <c r="EE522" s="97"/>
      <c r="EF522" s="97"/>
      <c r="EG522" s="97"/>
      <c r="EH522" s="97"/>
      <c r="EI522" s="97"/>
      <c r="EJ522" s="86"/>
      <c r="EK522" s="86"/>
      <c r="EL522" s="86"/>
      <c r="EN522" s="90"/>
      <c r="EO522" s="90"/>
      <c r="EP522" s="90"/>
      <c r="EQ522" s="90"/>
      <c r="ER522" s="90"/>
      <c r="ES522" s="90"/>
      <c r="ET522" s="90"/>
      <c r="EU522" s="90"/>
      <c r="EV522" s="90"/>
    </row>
    <row r="523" spans="129:152" ht="6" customHeight="1">
      <c r="DY523" s="97"/>
      <c r="DZ523" s="97"/>
      <c r="EA523" s="97"/>
      <c r="EB523" s="97"/>
      <c r="EC523" s="97"/>
      <c r="ED523" s="97"/>
      <c r="EE523" s="97"/>
      <c r="EF523" s="97"/>
      <c r="EG523" s="97"/>
      <c r="EH523" s="97"/>
      <c r="EI523" s="97"/>
      <c r="EJ523" s="86"/>
      <c r="EK523" s="86"/>
      <c r="EL523" s="86"/>
      <c r="EN523" s="90"/>
      <c r="EO523" s="90"/>
      <c r="EP523" s="90"/>
      <c r="EQ523" s="90"/>
      <c r="ER523" s="90"/>
      <c r="ES523" s="90"/>
      <c r="ET523" s="90"/>
      <c r="EU523" s="90"/>
      <c r="EV523" s="90"/>
    </row>
    <row r="524" spans="129:152" ht="6" customHeight="1">
      <c r="DY524" s="97"/>
      <c r="DZ524" s="97"/>
      <c r="EA524" s="97"/>
      <c r="EB524" s="97"/>
      <c r="EC524" s="97"/>
      <c r="ED524" s="97"/>
      <c r="EE524" s="97"/>
      <c r="EF524" s="97"/>
      <c r="EG524" s="97"/>
      <c r="EH524" s="97"/>
      <c r="EI524" s="97"/>
      <c r="EJ524" s="86"/>
      <c r="EK524" s="86"/>
      <c r="EL524" s="86"/>
      <c r="EN524" s="90"/>
      <c r="EO524" s="90"/>
      <c r="EP524" s="90"/>
      <c r="EQ524" s="90"/>
      <c r="ER524" s="90"/>
      <c r="ES524" s="90"/>
      <c r="ET524" s="90"/>
      <c r="EU524" s="90"/>
      <c r="EV524" s="90"/>
    </row>
    <row r="525" spans="129:152" ht="6" customHeight="1">
      <c r="DY525" s="97"/>
      <c r="DZ525" s="97"/>
      <c r="EA525" s="97"/>
      <c r="EB525" s="97"/>
      <c r="EC525" s="97"/>
      <c r="ED525" s="97"/>
      <c r="EE525" s="97"/>
      <c r="EF525" s="97"/>
      <c r="EG525" s="97"/>
      <c r="EH525" s="97"/>
      <c r="EI525" s="97"/>
      <c r="EJ525" s="86"/>
      <c r="EK525" s="86"/>
      <c r="EL525" s="86"/>
      <c r="EN525" s="90"/>
      <c r="EO525" s="90"/>
      <c r="EP525" s="90"/>
      <c r="EQ525" s="90"/>
      <c r="ER525" s="90"/>
      <c r="ES525" s="90"/>
      <c r="ET525" s="90"/>
      <c r="EU525" s="90"/>
      <c r="EV525" s="90"/>
    </row>
    <row r="526" spans="129:152" ht="6" customHeight="1">
      <c r="DY526" s="97"/>
      <c r="DZ526" s="97"/>
      <c r="EA526" s="97"/>
      <c r="EB526" s="97"/>
      <c r="EC526" s="97"/>
      <c r="ED526" s="97"/>
      <c r="EE526" s="97"/>
      <c r="EF526" s="97"/>
      <c r="EG526" s="97"/>
      <c r="EH526" s="97"/>
      <c r="EI526" s="97"/>
      <c r="EJ526" s="86"/>
      <c r="EK526" s="86"/>
      <c r="EL526" s="86"/>
      <c r="EN526" s="90"/>
      <c r="EO526" s="90"/>
      <c r="EP526" s="90"/>
      <c r="EQ526" s="90"/>
      <c r="ER526" s="90"/>
      <c r="ES526" s="90"/>
      <c r="ET526" s="90"/>
      <c r="EU526" s="90"/>
      <c r="EV526" s="90"/>
    </row>
    <row r="527" spans="129:152" ht="6" customHeight="1">
      <c r="DY527" s="97"/>
      <c r="DZ527" s="97"/>
      <c r="EA527" s="97"/>
      <c r="EB527" s="97"/>
      <c r="EC527" s="97"/>
      <c r="ED527" s="97"/>
      <c r="EE527" s="97"/>
      <c r="EF527" s="97"/>
      <c r="EG527" s="97"/>
      <c r="EH527" s="97"/>
      <c r="EI527" s="97"/>
      <c r="EJ527" s="86"/>
      <c r="EK527" s="86"/>
      <c r="EL527" s="86"/>
      <c r="EN527" s="90"/>
      <c r="EO527" s="90"/>
      <c r="EP527" s="90"/>
      <c r="EQ527" s="90"/>
      <c r="ER527" s="90"/>
      <c r="ES527" s="90"/>
      <c r="ET527" s="90"/>
      <c r="EU527" s="90"/>
      <c r="EV527" s="90"/>
    </row>
    <row r="528" spans="129:152" ht="6" customHeight="1">
      <c r="DY528" s="97"/>
      <c r="DZ528" s="97"/>
      <c r="EA528" s="97"/>
      <c r="EB528" s="97"/>
      <c r="EC528" s="97"/>
      <c r="ED528" s="97"/>
      <c r="EE528" s="97"/>
      <c r="EF528" s="97"/>
      <c r="EG528" s="97"/>
      <c r="EH528" s="97"/>
      <c r="EI528" s="97"/>
      <c r="EJ528" s="86"/>
      <c r="EK528" s="86"/>
      <c r="EL528" s="86"/>
      <c r="EN528" s="90"/>
      <c r="EO528" s="90"/>
      <c r="EP528" s="90"/>
      <c r="EQ528" s="90"/>
      <c r="ER528" s="90"/>
      <c r="ES528" s="90"/>
      <c r="ET528" s="90"/>
      <c r="EU528" s="90"/>
      <c r="EV528" s="90"/>
    </row>
    <row r="529" spans="129:152" ht="6" customHeight="1">
      <c r="DY529" s="97"/>
      <c r="DZ529" s="97"/>
      <c r="EA529" s="97"/>
      <c r="EB529" s="97"/>
      <c r="EC529" s="97"/>
      <c r="ED529" s="97"/>
      <c r="EE529" s="97"/>
      <c r="EF529" s="97"/>
      <c r="EG529" s="97"/>
      <c r="EH529" s="97"/>
      <c r="EI529" s="97"/>
      <c r="EJ529" s="86"/>
      <c r="EK529" s="86"/>
      <c r="EL529" s="86"/>
      <c r="EN529" s="90"/>
      <c r="EO529" s="90"/>
      <c r="EP529" s="90"/>
      <c r="EQ529" s="90"/>
      <c r="ER529" s="90"/>
      <c r="ES529" s="90"/>
      <c r="ET529" s="90"/>
      <c r="EU529" s="90"/>
      <c r="EV529" s="90"/>
    </row>
    <row r="530" spans="129:152" ht="6" customHeight="1">
      <c r="DY530" s="97"/>
      <c r="DZ530" s="97"/>
      <c r="EA530" s="97"/>
      <c r="EB530" s="97"/>
      <c r="EC530" s="97"/>
      <c r="ED530" s="97"/>
      <c r="EE530" s="97"/>
      <c r="EF530" s="97"/>
      <c r="EG530" s="97"/>
      <c r="EH530" s="97"/>
      <c r="EI530" s="97"/>
      <c r="EJ530" s="86"/>
      <c r="EK530" s="86"/>
      <c r="EL530" s="86"/>
      <c r="EN530" s="90"/>
      <c r="EO530" s="90"/>
      <c r="EP530" s="90"/>
      <c r="EQ530" s="90"/>
      <c r="ER530" s="90"/>
      <c r="ES530" s="90"/>
      <c r="ET530" s="90"/>
      <c r="EU530" s="90"/>
      <c r="EV530" s="90"/>
    </row>
    <row r="531" spans="129:152" ht="6" customHeight="1">
      <c r="DY531" s="97"/>
      <c r="DZ531" s="97"/>
      <c r="EA531" s="97"/>
      <c r="EB531" s="97"/>
      <c r="EC531" s="97"/>
      <c r="ED531" s="97"/>
      <c r="EE531" s="97"/>
      <c r="EF531" s="97"/>
      <c r="EG531" s="97"/>
      <c r="EH531" s="97"/>
      <c r="EI531" s="97"/>
      <c r="EJ531" s="86"/>
      <c r="EK531" s="86"/>
      <c r="EL531" s="86"/>
      <c r="EN531" s="90"/>
      <c r="EO531" s="90"/>
      <c r="EP531" s="90"/>
      <c r="EQ531" s="90"/>
      <c r="ER531" s="90"/>
      <c r="ES531" s="90"/>
      <c r="ET531" s="90"/>
      <c r="EU531" s="90"/>
      <c r="EV531" s="90"/>
    </row>
    <row r="532" spans="129:152" ht="6" customHeight="1">
      <c r="DY532" s="97"/>
      <c r="DZ532" s="97"/>
      <c r="EA532" s="97"/>
      <c r="EB532" s="97"/>
      <c r="EC532" s="97"/>
      <c r="ED532" s="97"/>
      <c r="EE532" s="97"/>
      <c r="EF532" s="97"/>
      <c r="EG532" s="97"/>
      <c r="EH532" s="97"/>
      <c r="EI532" s="97"/>
      <c r="EJ532" s="86"/>
      <c r="EK532" s="86"/>
      <c r="EL532" s="86"/>
    </row>
    <row r="533" spans="129:152" ht="6" customHeight="1">
      <c r="DY533" s="97"/>
      <c r="DZ533" s="97"/>
      <c r="EA533" s="97"/>
      <c r="EB533" s="97"/>
      <c r="EC533" s="97"/>
      <c r="ED533" s="97"/>
      <c r="EE533" s="97"/>
      <c r="EF533" s="97"/>
      <c r="EG533" s="97"/>
      <c r="EH533" s="97"/>
      <c r="EI533" s="97"/>
      <c r="EJ533" s="86"/>
      <c r="EK533" s="86"/>
      <c r="EL533" s="86"/>
    </row>
    <row r="534" spans="129:152" ht="6" customHeight="1">
      <c r="DY534" s="97"/>
      <c r="DZ534" s="97"/>
      <c r="EA534" s="97"/>
      <c r="EB534" s="97"/>
      <c r="EC534" s="97"/>
      <c r="ED534" s="97"/>
      <c r="EE534" s="97"/>
      <c r="EF534" s="97"/>
      <c r="EG534" s="97"/>
      <c r="EH534" s="97"/>
      <c r="EI534" s="97"/>
      <c r="EJ534" s="86"/>
      <c r="EK534" s="86"/>
      <c r="EL534" s="86"/>
    </row>
    <row r="535" spans="129:152" ht="6" customHeight="1">
      <c r="DY535" s="34"/>
      <c r="DZ535" s="34"/>
      <c r="EA535" s="34"/>
      <c r="EB535" s="34"/>
      <c r="EC535" s="34"/>
      <c r="ED535" s="34"/>
      <c r="EE535" s="34"/>
    </row>
    <row r="536" spans="129:152" ht="6" customHeight="1">
      <c r="DY536" s="34"/>
      <c r="DZ536" s="34"/>
      <c r="EA536" s="34"/>
      <c r="EB536" s="34"/>
      <c r="EC536" s="34"/>
      <c r="ED536" s="34"/>
      <c r="EE536" s="34"/>
    </row>
    <row r="537" spans="129:152" ht="6" customHeight="1">
      <c r="DY537" s="34"/>
      <c r="DZ537" s="34"/>
      <c r="EA537" s="34"/>
      <c r="EB537" s="34"/>
      <c r="EC537" s="34"/>
      <c r="ED537" s="34"/>
      <c r="EE537" s="34"/>
    </row>
    <row r="538" spans="129:152" ht="6" customHeight="1">
      <c r="DY538" s="34"/>
      <c r="DZ538" s="34"/>
      <c r="EA538" s="34"/>
      <c r="EB538" s="34"/>
      <c r="EC538" s="34"/>
      <c r="ED538" s="34"/>
      <c r="EE538" s="34"/>
    </row>
    <row r="539" spans="129:152" ht="6" customHeight="1">
      <c r="DY539" s="34"/>
      <c r="DZ539" s="34"/>
      <c r="EA539" s="34"/>
      <c r="EB539" s="34"/>
      <c r="EC539" s="34"/>
      <c r="ED539" s="34"/>
      <c r="EE539" s="34"/>
    </row>
    <row r="540" spans="129:152" ht="6" customHeight="1">
      <c r="DY540" s="34"/>
      <c r="DZ540" s="34"/>
      <c r="EA540" s="34"/>
      <c r="EB540" s="34"/>
      <c r="EC540" s="34"/>
      <c r="ED540" s="34"/>
      <c r="EE540" s="34"/>
    </row>
    <row r="541" spans="129:152" ht="6" customHeight="1">
      <c r="DY541" s="34"/>
      <c r="DZ541" s="34"/>
      <c r="EA541" s="34"/>
      <c r="EB541" s="34"/>
      <c r="EC541" s="34"/>
      <c r="ED541" s="34"/>
      <c r="EE541" s="34"/>
    </row>
    <row r="542" spans="129:152" ht="6" customHeight="1">
      <c r="DY542" s="34"/>
      <c r="DZ542" s="34"/>
      <c r="EA542" s="34"/>
      <c r="EB542" s="34"/>
      <c r="EC542" s="34"/>
      <c r="ED542" s="34"/>
      <c r="EE542" s="34"/>
    </row>
    <row r="543" spans="129:152" ht="6" customHeight="1">
      <c r="DY543" s="34"/>
      <c r="DZ543" s="34"/>
      <c r="EA543" s="34"/>
      <c r="EB543" s="34"/>
      <c r="EC543" s="34"/>
      <c r="ED543" s="34"/>
      <c r="EE543" s="34"/>
    </row>
    <row r="544" spans="129:152" ht="6" customHeight="1">
      <c r="DY544" s="34"/>
      <c r="DZ544" s="34"/>
      <c r="EA544" s="34"/>
      <c r="EB544" s="34"/>
      <c r="EC544" s="34"/>
      <c r="ED544" s="34"/>
      <c r="EE544" s="34"/>
    </row>
    <row r="545" spans="129:135" ht="6" customHeight="1">
      <c r="DY545" s="34"/>
      <c r="DZ545" s="34"/>
      <c r="EA545" s="34"/>
      <c r="EB545" s="34"/>
      <c r="EC545" s="34"/>
      <c r="ED545" s="34"/>
      <c r="EE545" s="34"/>
    </row>
    <row r="546" spans="129:135" ht="6" customHeight="1">
      <c r="DY546" s="34"/>
      <c r="DZ546" s="34"/>
      <c r="EA546" s="34"/>
      <c r="EB546" s="34"/>
      <c r="EC546" s="34"/>
      <c r="ED546" s="34"/>
      <c r="EE546" s="34"/>
    </row>
    <row r="547" spans="129:135" ht="6" customHeight="1">
      <c r="DY547" s="34"/>
      <c r="DZ547" s="34"/>
      <c r="EA547" s="34"/>
      <c r="EB547" s="34"/>
      <c r="EC547" s="34"/>
      <c r="ED547" s="34"/>
      <c r="EE547" s="34"/>
    </row>
    <row r="548" spans="129:135" ht="6" customHeight="1">
      <c r="DY548" s="34"/>
      <c r="DZ548" s="34"/>
      <c r="EA548" s="34"/>
      <c r="EB548" s="34"/>
      <c r="EC548" s="34"/>
      <c r="ED548" s="34"/>
      <c r="EE548" s="34"/>
    </row>
    <row r="549" spans="129:135" ht="6" customHeight="1">
      <c r="DY549" s="34"/>
      <c r="DZ549" s="34"/>
      <c r="EA549" s="34"/>
      <c r="EB549" s="34"/>
      <c r="EC549" s="34"/>
      <c r="ED549" s="34"/>
      <c r="EE549" s="34"/>
    </row>
    <row r="550" spans="129:135" ht="6" customHeight="1">
      <c r="DY550" s="34"/>
      <c r="DZ550" s="34"/>
      <c r="EA550" s="34"/>
      <c r="EB550" s="34"/>
      <c r="EC550" s="34"/>
      <c r="ED550" s="34"/>
      <c r="EE550" s="34"/>
    </row>
    <row r="551" spans="129:135" ht="6" customHeight="1">
      <c r="DY551" s="34"/>
      <c r="DZ551" s="34"/>
      <c r="EA551" s="34"/>
      <c r="EB551" s="34"/>
      <c r="EC551" s="34"/>
      <c r="ED551" s="34"/>
      <c r="EE551" s="34"/>
    </row>
    <row r="552" spans="129:135" ht="6" customHeight="1">
      <c r="DY552" s="34"/>
      <c r="DZ552" s="34"/>
      <c r="EA552" s="34"/>
      <c r="EB552" s="34"/>
      <c r="EC552" s="34"/>
      <c r="ED552" s="34"/>
      <c r="EE552" s="34"/>
    </row>
    <row r="553" spans="129:135" ht="6" customHeight="1">
      <c r="DY553" s="34"/>
      <c r="DZ553" s="34"/>
      <c r="EA553" s="34"/>
      <c r="EB553" s="34"/>
      <c r="EC553" s="34"/>
      <c r="ED553" s="34"/>
      <c r="EE553" s="34"/>
    </row>
    <row r="554" spans="129:135" ht="6" customHeight="1">
      <c r="DY554" s="34"/>
      <c r="DZ554" s="34"/>
      <c r="EA554" s="34"/>
      <c r="EB554" s="34"/>
      <c r="EC554" s="34"/>
      <c r="ED554" s="34"/>
      <c r="EE554" s="34"/>
    </row>
    <row r="555" spans="129:135" ht="6" customHeight="1">
      <c r="DY555" s="34"/>
      <c r="DZ555" s="34"/>
      <c r="EA555" s="34"/>
      <c r="EB555" s="34"/>
      <c r="EC555" s="34"/>
      <c r="ED555" s="34"/>
      <c r="EE555" s="34"/>
    </row>
    <row r="556" spans="129:135" ht="6" customHeight="1">
      <c r="DY556" s="34"/>
      <c r="DZ556" s="34"/>
      <c r="EA556" s="34"/>
      <c r="EB556" s="34"/>
      <c r="EC556" s="34"/>
      <c r="ED556" s="34"/>
      <c r="EE556" s="34"/>
    </row>
    <row r="557" spans="129:135" ht="6" customHeight="1">
      <c r="DY557" s="34"/>
      <c r="DZ557" s="34"/>
      <c r="EA557" s="34"/>
      <c r="EB557" s="34"/>
      <c r="EC557" s="34"/>
      <c r="ED557" s="34"/>
      <c r="EE557" s="34"/>
    </row>
    <row r="558" spans="129:135" ht="6" customHeight="1">
      <c r="DY558" s="34"/>
      <c r="DZ558" s="34"/>
      <c r="EA558" s="34"/>
      <c r="EB558" s="34"/>
      <c r="EC558" s="34"/>
      <c r="ED558" s="34"/>
      <c r="EE558" s="34"/>
    </row>
    <row r="559" spans="129:135" ht="6" customHeight="1">
      <c r="DY559" s="34"/>
      <c r="DZ559" s="34"/>
      <c r="EA559" s="34"/>
      <c r="EB559" s="34"/>
      <c r="EC559" s="34"/>
      <c r="ED559" s="34"/>
      <c r="EE559" s="34"/>
    </row>
    <row r="560" spans="129:135" ht="6" customHeight="1">
      <c r="DY560" s="34"/>
      <c r="DZ560" s="34"/>
      <c r="EA560" s="34"/>
      <c r="EB560" s="34"/>
      <c r="EC560" s="34"/>
      <c r="ED560" s="34"/>
      <c r="EE560" s="34"/>
    </row>
    <row r="561" spans="123:152" ht="6" customHeight="1">
      <c r="DY561" s="34"/>
      <c r="DZ561" s="34"/>
      <c r="EA561" s="34"/>
      <c r="EB561" s="34"/>
      <c r="EC561" s="34"/>
      <c r="ED561" s="34"/>
      <c r="EE561" s="34"/>
    </row>
    <row r="562" spans="123:152" ht="6" customHeight="1">
      <c r="DY562" s="34"/>
      <c r="DZ562" s="34"/>
      <c r="EA562" s="34"/>
      <c r="EB562" s="34"/>
      <c r="EC562" s="34"/>
      <c r="ED562" s="34"/>
      <c r="EE562" s="34"/>
    </row>
    <row r="563" spans="123:152" ht="6" customHeight="1">
      <c r="DY563" s="34"/>
      <c r="DZ563" s="34"/>
      <c r="EA563" s="34"/>
      <c r="EB563" s="34"/>
      <c r="EC563" s="34"/>
      <c r="ED563" s="34"/>
      <c r="EE563" s="34"/>
    </row>
    <row r="564" spans="123:152" ht="6" customHeight="1">
      <c r="DY564" s="34"/>
      <c r="DZ564" s="34"/>
      <c r="EA564" s="34"/>
      <c r="EB564" s="34"/>
      <c r="EC564" s="34"/>
      <c r="ED564" s="34"/>
      <c r="EE564" s="34"/>
    </row>
    <row r="565" spans="123:152" ht="6" customHeight="1">
      <c r="DY565" s="34"/>
      <c r="DZ565" s="34"/>
      <c r="EA565" s="34"/>
      <c r="EB565" s="34"/>
      <c r="EC565" s="34"/>
      <c r="ED565" s="34"/>
      <c r="EE565" s="34"/>
    </row>
    <row r="566" spans="123:152" ht="6" customHeight="1">
      <c r="DY566" s="34"/>
      <c r="DZ566" s="34"/>
      <c r="EA566" s="34"/>
      <c r="EB566" s="34"/>
      <c r="EC566" s="34"/>
      <c r="ED566" s="34"/>
      <c r="EE566" s="34"/>
    </row>
    <row r="567" spans="123:152" ht="6" customHeight="1">
      <c r="DY567" s="34"/>
      <c r="DZ567" s="34"/>
      <c r="EA567" s="34"/>
      <c r="EB567" s="34"/>
      <c r="EC567" s="34"/>
      <c r="ED567" s="34"/>
      <c r="EE567" s="34"/>
    </row>
    <row r="568" spans="123:152" ht="6" customHeight="1">
      <c r="DY568" s="34"/>
      <c r="DZ568" s="34"/>
      <c r="EA568" s="34"/>
      <c r="EB568" s="34"/>
      <c r="EC568" s="34"/>
      <c r="ED568" s="34"/>
      <c r="EE568" s="34"/>
    </row>
    <row r="569" spans="123:152" ht="6" customHeight="1">
      <c r="DY569" s="34"/>
      <c r="DZ569" s="34"/>
      <c r="EA569" s="34"/>
      <c r="EB569" s="34"/>
      <c r="EC569" s="34"/>
      <c r="ED569" s="34"/>
      <c r="EE569" s="34"/>
    </row>
    <row r="570" spans="123:152" ht="6" customHeight="1">
      <c r="DY570" s="34"/>
      <c r="DZ570" s="34"/>
      <c r="EA570" s="34"/>
      <c r="EB570" s="34"/>
      <c r="EC570" s="34"/>
      <c r="ED570" s="34"/>
      <c r="EE570" s="34"/>
    </row>
    <row r="571" spans="123:152" ht="6" customHeight="1">
      <c r="DS571" s="32"/>
      <c r="DT571" s="32"/>
      <c r="DU571" s="32"/>
      <c r="DV571" s="32"/>
      <c r="DW571" s="32"/>
      <c r="DX571" s="32"/>
      <c r="EN571" s="36"/>
      <c r="EO571" s="36"/>
      <c r="EP571" s="36"/>
      <c r="EQ571" s="36"/>
      <c r="ER571" s="36"/>
      <c r="ES571" s="36"/>
      <c r="ET571" s="36"/>
      <c r="EU571" s="36"/>
      <c r="EV571" s="36"/>
    </row>
    <row r="572" spans="123:152" ht="6" customHeight="1">
      <c r="DS572" s="32"/>
      <c r="DT572" s="32"/>
      <c r="DU572" s="32"/>
      <c r="DV572" s="32"/>
      <c r="DW572" s="32"/>
      <c r="DX572" s="32"/>
      <c r="EN572" s="36"/>
      <c r="EO572" s="36"/>
      <c r="EP572" s="36"/>
      <c r="EQ572" s="36"/>
      <c r="ER572" s="36"/>
      <c r="ES572" s="36"/>
      <c r="ET572" s="36"/>
      <c r="EU572" s="36"/>
      <c r="EV572" s="36"/>
    </row>
    <row r="573" spans="123:152" ht="6" customHeight="1">
      <c r="DS573" s="32"/>
      <c r="DT573" s="32"/>
      <c r="DU573" s="32"/>
      <c r="DV573" s="32"/>
      <c r="DW573" s="32"/>
      <c r="DX573" s="32"/>
      <c r="DY573" s="89" t="str">
        <f>成績入力!F1</f>
        <v>準優勝</v>
      </c>
      <c r="DZ573" s="89"/>
      <c r="EA573" s="89"/>
      <c r="EB573" s="89"/>
      <c r="EC573" s="89"/>
      <c r="ED573" s="89"/>
      <c r="EE573" s="89"/>
      <c r="EF573" s="89"/>
      <c r="EG573" s="89"/>
      <c r="EH573" s="89"/>
      <c r="EI573" s="89"/>
      <c r="EJ573" s="78"/>
      <c r="EK573" s="78"/>
      <c r="EL573" s="78"/>
      <c r="EN573" s="36"/>
      <c r="EO573" s="36"/>
      <c r="EP573" s="36"/>
      <c r="EQ573" s="36"/>
      <c r="ER573" s="36"/>
      <c r="ES573" s="36"/>
      <c r="ET573" s="36"/>
      <c r="EU573" s="36"/>
      <c r="EV573" s="36"/>
    </row>
    <row r="574" spans="123:152" ht="6" customHeight="1">
      <c r="DS574" s="32"/>
      <c r="DT574" s="32"/>
      <c r="DU574" s="32"/>
      <c r="DV574" s="32"/>
      <c r="DW574" s="32"/>
      <c r="DX574" s="32"/>
      <c r="DY574" s="89"/>
      <c r="DZ574" s="89"/>
      <c r="EA574" s="89"/>
      <c r="EB574" s="89"/>
      <c r="EC574" s="89"/>
      <c r="ED574" s="89"/>
      <c r="EE574" s="89"/>
      <c r="EF574" s="89"/>
      <c r="EG574" s="89"/>
      <c r="EH574" s="89"/>
      <c r="EI574" s="89"/>
      <c r="EJ574" s="78"/>
      <c r="EK574" s="78"/>
      <c r="EL574" s="78"/>
      <c r="EN574" s="36"/>
      <c r="EO574" s="36"/>
      <c r="EP574" s="36"/>
      <c r="EQ574" s="36"/>
      <c r="ER574" s="36"/>
      <c r="ES574" s="36"/>
      <c r="ET574" s="36"/>
      <c r="EU574" s="36"/>
      <c r="EV574" s="36"/>
    </row>
    <row r="575" spans="123:152" ht="6" customHeight="1">
      <c r="DS575" s="32"/>
      <c r="DT575" s="32"/>
      <c r="DU575" s="32"/>
      <c r="DV575" s="32"/>
      <c r="DW575" s="32"/>
      <c r="DX575" s="32"/>
      <c r="DY575" s="89"/>
      <c r="DZ575" s="89"/>
      <c r="EA575" s="89"/>
      <c r="EB575" s="89"/>
      <c r="EC575" s="89"/>
      <c r="ED575" s="89"/>
      <c r="EE575" s="89"/>
      <c r="EF575" s="89"/>
      <c r="EG575" s="89"/>
      <c r="EH575" s="89"/>
      <c r="EI575" s="89"/>
      <c r="EJ575" s="78"/>
      <c r="EK575" s="78"/>
      <c r="EL575" s="78"/>
    </row>
    <row r="576" spans="123:152" ht="6" customHeight="1">
      <c r="DS576" s="32"/>
      <c r="DT576" s="32"/>
      <c r="DU576" s="32"/>
      <c r="DV576" s="32"/>
      <c r="DW576" s="32"/>
      <c r="DX576" s="32"/>
      <c r="DY576" s="89"/>
      <c r="DZ576" s="89"/>
      <c r="EA576" s="89"/>
      <c r="EB576" s="89"/>
      <c r="EC576" s="89"/>
      <c r="ED576" s="89"/>
      <c r="EE576" s="89"/>
      <c r="EF576" s="89"/>
      <c r="EG576" s="89"/>
      <c r="EH576" s="89"/>
      <c r="EI576" s="89"/>
      <c r="EJ576" s="78"/>
      <c r="EK576" s="78"/>
      <c r="EL576" s="78"/>
      <c r="EM576" s="34"/>
      <c r="EN576" s="90" t="str">
        <f>EN36</f>
        <v>組手団体戦 小学生 道場対抗</v>
      </c>
      <c r="EO576" s="90"/>
      <c r="EP576" s="90"/>
      <c r="EQ576" s="90"/>
      <c r="ER576" s="90"/>
      <c r="ES576" s="90"/>
      <c r="ET576" s="90"/>
      <c r="EU576" s="90"/>
      <c r="EV576" s="90"/>
    </row>
    <row r="577" spans="115:152" ht="6" customHeight="1">
      <c r="DS577" s="32"/>
      <c r="DT577" s="32"/>
      <c r="DU577" s="32"/>
      <c r="DV577" s="32"/>
      <c r="DW577" s="32"/>
      <c r="DX577" s="32"/>
      <c r="DY577" s="89"/>
      <c r="DZ577" s="89"/>
      <c r="EA577" s="89"/>
      <c r="EB577" s="89"/>
      <c r="EC577" s="89"/>
      <c r="ED577" s="89"/>
      <c r="EE577" s="89"/>
      <c r="EF577" s="89"/>
      <c r="EG577" s="89"/>
      <c r="EH577" s="89"/>
      <c r="EI577" s="89"/>
      <c r="EJ577" s="78"/>
      <c r="EK577" s="78"/>
      <c r="EL577" s="78"/>
      <c r="EM577" s="34"/>
      <c r="EN577" s="90"/>
      <c r="EO577" s="90"/>
      <c r="EP577" s="90"/>
      <c r="EQ577" s="90"/>
      <c r="ER577" s="90"/>
      <c r="ES577" s="90"/>
      <c r="ET577" s="90"/>
      <c r="EU577" s="90"/>
      <c r="EV577" s="90"/>
    </row>
    <row r="578" spans="115:152" ht="6" customHeight="1">
      <c r="DS578" s="32"/>
      <c r="DT578" s="32"/>
      <c r="DU578" s="32"/>
      <c r="DV578" s="32"/>
      <c r="DW578" s="32"/>
      <c r="DX578" s="32"/>
      <c r="DY578" s="89"/>
      <c r="DZ578" s="89"/>
      <c r="EA578" s="89"/>
      <c r="EB578" s="89"/>
      <c r="EC578" s="89"/>
      <c r="ED578" s="89"/>
      <c r="EE578" s="89"/>
      <c r="EF578" s="89"/>
      <c r="EG578" s="89"/>
      <c r="EH578" s="89"/>
      <c r="EI578" s="89"/>
      <c r="EJ578" s="78"/>
      <c r="EK578" s="78"/>
      <c r="EL578" s="78"/>
      <c r="EM578" s="34"/>
      <c r="EN578" s="90"/>
      <c r="EO578" s="90"/>
      <c r="EP578" s="90"/>
      <c r="EQ578" s="90"/>
      <c r="ER578" s="90"/>
      <c r="ES578" s="90"/>
      <c r="ET578" s="90"/>
      <c r="EU578" s="90"/>
      <c r="EV578" s="90"/>
    </row>
    <row r="579" spans="115:152" ht="6" customHeight="1">
      <c r="DS579" s="32"/>
      <c r="DT579" s="32"/>
      <c r="DU579" s="32"/>
      <c r="DV579" s="32"/>
      <c r="DW579" s="32"/>
      <c r="DX579" s="32"/>
      <c r="DY579" s="89"/>
      <c r="DZ579" s="89"/>
      <c r="EA579" s="89"/>
      <c r="EB579" s="89"/>
      <c r="EC579" s="89"/>
      <c r="ED579" s="89"/>
      <c r="EE579" s="89"/>
      <c r="EF579" s="89"/>
      <c r="EG579" s="89"/>
      <c r="EH579" s="89"/>
      <c r="EI579" s="89"/>
      <c r="EJ579" s="78"/>
      <c r="EK579" s="78"/>
      <c r="EL579" s="78"/>
      <c r="EM579" s="34"/>
      <c r="EN579" s="90"/>
      <c r="EO579" s="90"/>
      <c r="EP579" s="90"/>
      <c r="EQ579" s="90"/>
      <c r="ER579" s="90"/>
      <c r="ES579" s="90"/>
      <c r="ET579" s="90"/>
      <c r="EU579" s="90"/>
      <c r="EV579" s="90"/>
    </row>
    <row r="580" spans="115:152" ht="6" customHeight="1">
      <c r="DS580" s="32"/>
      <c r="DT580" s="32"/>
      <c r="DU580" s="32"/>
      <c r="DV580" s="32"/>
      <c r="DW580" s="32"/>
      <c r="DX580" s="32"/>
      <c r="DY580" s="89"/>
      <c r="DZ580" s="89"/>
      <c r="EA580" s="89"/>
      <c r="EB580" s="89"/>
      <c r="EC580" s="89"/>
      <c r="ED580" s="89"/>
      <c r="EE580" s="89"/>
      <c r="EF580" s="89"/>
      <c r="EG580" s="89"/>
      <c r="EH580" s="89"/>
      <c r="EI580" s="89"/>
      <c r="EJ580" s="78"/>
      <c r="EK580" s="78"/>
      <c r="EL580" s="78"/>
      <c r="EM580" s="34"/>
      <c r="EN580" s="90"/>
      <c r="EO580" s="90"/>
      <c r="EP580" s="90"/>
      <c r="EQ580" s="90"/>
      <c r="ER580" s="90"/>
      <c r="ES580" s="90"/>
      <c r="ET580" s="90"/>
      <c r="EU580" s="90"/>
      <c r="EV580" s="90"/>
    </row>
    <row r="581" spans="115:152" ht="6" customHeight="1">
      <c r="DS581" s="32"/>
      <c r="DT581" s="32"/>
      <c r="DU581" s="32"/>
      <c r="DV581" s="32"/>
      <c r="DW581" s="32"/>
      <c r="DX581" s="32"/>
      <c r="DY581" s="89"/>
      <c r="DZ581" s="89"/>
      <c r="EA581" s="89"/>
      <c r="EB581" s="89"/>
      <c r="EC581" s="89"/>
      <c r="ED581" s="89"/>
      <c r="EE581" s="89"/>
      <c r="EF581" s="89"/>
      <c r="EG581" s="89"/>
      <c r="EH581" s="89"/>
      <c r="EI581" s="89"/>
      <c r="EJ581" s="78"/>
      <c r="EK581" s="78"/>
      <c r="EL581" s="78"/>
      <c r="EM581" s="34"/>
      <c r="EN581" s="90"/>
      <c r="EO581" s="90"/>
      <c r="EP581" s="90"/>
      <c r="EQ581" s="90"/>
      <c r="ER581" s="90"/>
      <c r="ES581" s="90"/>
      <c r="ET581" s="90"/>
      <c r="EU581" s="90"/>
      <c r="EV581" s="90"/>
    </row>
    <row r="582" spans="115:152" ht="6" customHeight="1">
      <c r="DS582" s="32"/>
      <c r="DT582" s="32"/>
      <c r="DU582" s="32"/>
      <c r="DV582" s="32"/>
      <c r="DW582" s="32"/>
      <c r="DX582" s="32"/>
      <c r="DY582" s="89"/>
      <c r="DZ582" s="89"/>
      <c r="EA582" s="89"/>
      <c r="EB582" s="89"/>
      <c r="EC582" s="89"/>
      <c r="ED582" s="89"/>
      <c r="EE582" s="89"/>
      <c r="EF582" s="89"/>
      <c r="EG582" s="89"/>
      <c r="EH582" s="89"/>
      <c r="EI582" s="89"/>
      <c r="EJ582" s="78"/>
      <c r="EK582" s="78"/>
      <c r="EL582" s="78"/>
      <c r="EM582" s="34"/>
      <c r="EN582" s="90"/>
      <c r="EO582" s="90"/>
      <c r="EP582" s="90"/>
      <c r="EQ582" s="90"/>
      <c r="ER582" s="90"/>
      <c r="ES582" s="90"/>
      <c r="ET582" s="90"/>
      <c r="EU582" s="90"/>
      <c r="EV582" s="90"/>
    </row>
    <row r="583" spans="115:152" ht="6" customHeight="1">
      <c r="DS583" s="32"/>
      <c r="DT583" s="32"/>
      <c r="DU583" s="32"/>
      <c r="DV583" s="32"/>
      <c r="DW583" s="32"/>
      <c r="DX583" s="32"/>
      <c r="DY583" s="89"/>
      <c r="DZ583" s="89"/>
      <c r="EA583" s="89"/>
      <c r="EB583" s="89"/>
      <c r="EC583" s="89"/>
      <c r="ED583" s="89"/>
      <c r="EE583" s="89"/>
      <c r="EF583" s="89"/>
      <c r="EG583" s="89"/>
      <c r="EH583" s="89"/>
      <c r="EI583" s="89"/>
      <c r="EJ583" s="78"/>
      <c r="EK583" s="78"/>
      <c r="EL583" s="78"/>
      <c r="EM583" s="34"/>
      <c r="EN583" s="90"/>
      <c r="EO583" s="90"/>
      <c r="EP583" s="90"/>
      <c r="EQ583" s="90"/>
      <c r="ER583" s="90"/>
      <c r="ES583" s="90"/>
      <c r="ET583" s="90"/>
      <c r="EU583" s="90"/>
      <c r="EV583" s="90"/>
    </row>
    <row r="584" spans="115:152" ht="6" customHeight="1">
      <c r="DS584" s="32"/>
      <c r="DT584" s="32"/>
      <c r="DU584" s="32"/>
      <c r="DV584" s="32"/>
      <c r="DW584" s="32"/>
      <c r="DX584" s="32"/>
      <c r="DY584" s="89"/>
      <c r="DZ584" s="89"/>
      <c r="EA584" s="89"/>
      <c r="EB584" s="89"/>
      <c r="EC584" s="89"/>
      <c r="ED584" s="89"/>
      <c r="EE584" s="89"/>
      <c r="EF584" s="89"/>
      <c r="EG584" s="89"/>
      <c r="EH584" s="89"/>
      <c r="EI584" s="89"/>
      <c r="EJ584" s="78"/>
      <c r="EK584" s="78"/>
      <c r="EL584" s="78"/>
      <c r="EM584" s="34"/>
      <c r="EN584" s="90"/>
      <c r="EO584" s="90"/>
      <c r="EP584" s="90"/>
      <c r="EQ584" s="90"/>
      <c r="ER584" s="90"/>
      <c r="ES584" s="90"/>
      <c r="ET584" s="90"/>
      <c r="EU584" s="90"/>
      <c r="EV584" s="90"/>
    </row>
    <row r="585" spans="115:152" ht="6" customHeight="1">
      <c r="DS585" s="32"/>
      <c r="DT585" s="32"/>
      <c r="DU585" s="32"/>
      <c r="DV585" s="32"/>
      <c r="DW585" s="32"/>
      <c r="DX585" s="32"/>
      <c r="DY585" s="89"/>
      <c r="DZ585" s="89"/>
      <c r="EA585" s="89"/>
      <c r="EB585" s="89"/>
      <c r="EC585" s="89"/>
      <c r="ED585" s="89"/>
      <c r="EE585" s="89"/>
      <c r="EF585" s="89"/>
      <c r="EG585" s="89"/>
      <c r="EH585" s="89"/>
      <c r="EI585" s="89"/>
      <c r="EJ585" s="78"/>
      <c r="EK585" s="78"/>
      <c r="EL585" s="78"/>
      <c r="EM585" s="34"/>
      <c r="EN585" s="90"/>
      <c r="EO585" s="90"/>
      <c r="EP585" s="90"/>
      <c r="EQ585" s="90"/>
      <c r="ER585" s="90"/>
      <c r="ES585" s="90"/>
      <c r="ET585" s="90"/>
      <c r="EU585" s="90"/>
      <c r="EV585" s="90"/>
    </row>
    <row r="586" spans="115:152" ht="6" customHeight="1">
      <c r="DS586" s="32"/>
      <c r="DT586" s="32"/>
      <c r="DU586" s="32"/>
      <c r="DV586" s="32"/>
      <c r="DW586" s="32"/>
      <c r="DX586" s="32"/>
      <c r="DY586" s="89"/>
      <c r="DZ586" s="89"/>
      <c r="EA586" s="89"/>
      <c r="EB586" s="89"/>
      <c r="EC586" s="89"/>
      <c r="ED586" s="89"/>
      <c r="EE586" s="89"/>
      <c r="EF586" s="89"/>
      <c r="EG586" s="89"/>
      <c r="EH586" s="89"/>
      <c r="EI586" s="89"/>
      <c r="EJ586" s="78"/>
      <c r="EK586" s="78"/>
      <c r="EL586" s="78"/>
      <c r="EM586" s="34"/>
      <c r="EN586" s="90"/>
      <c r="EO586" s="90"/>
      <c r="EP586" s="90"/>
      <c r="EQ586" s="90"/>
      <c r="ER586" s="90"/>
      <c r="ES586" s="90"/>
      <c r="ET586" s="90"/>
      <c r="EU586" s="90"/>
      <c r="EV586" s="90"/>
    </row>
    <row r="587" spans="115:152" ht="6" customHeight="1">
      <c r="DS587" s="32"/>
      <c r="DT587" s="32"/>
      <c r="DU587" s="32"/>
      <c r="DV587" s="32"/>
      <c r="DW587" s="32"/>
      <c r="DX587" s="32"/>
      <c r="DY587" s="89"/>
      <c r="DZ587" s="89"/>
      <c r="EA587" s="89"/>
      <c r="EB587" s="89"/>
      <c r="EC587" s="89"/>
      <c r="ED587" s="89"/>
      <c r="EE587" s="89"/>
      <c r="EF587" s="89"/>
      <c r="EG587" s="89"/>
      <c r="EH587" s="89"/>
      <c r="EI587" s="89"/>
      <c r="EJ587" s="78"/>
      <c r="EK587" s="78"/>
      <c r="EL587" s="78"/>
      <c r="EM587" s="34"/>
      <c r="EN587" s="90"/>
      <c r="EO587" s="90"/>
      <c r="EP587" s="90"/>
      <c r="EQ587" s="90"/>
      <c r="ER587" s="90"/>
      <c r="ES587" s="90"/>
      <c r="ET587" s="90"/>
      <c r="EU587" s="90"/>
      <c r="EV587" s="90"/>
    </row>
    <row r="588" spans="115:152" ht="6" customHeight="1">
      <c r="DS588" s="32"/>
      <c r="DT588" s="32"/>
      <c r="DU588" s="32"/>
      <c r="DV588" s="32"/>
      <c r="DW588" s="32"/>
      <c r="DX588" s="32"/>
      <c r="DY588" s="89"/>
      <c r="DZ588" s="89"/>
      <c r="EA588" s="89"/>
      <c r="EB588" s="89"/>
      <c r="EC588" s="89"/>
      <c r="ED588" s="89"/>
      <c r="EE588" s="89"/>
      <c r="EF588" s="89"/>
      <c r="EG588" s="89"/>
      <c r="EH588" s="89"/>
      <c r="EI588" s="89"/>
      <c r="EJ588" s="78"/>
      <c r="EK588" s="78"/>
      <c r="EL588" s="78"/>
      <c r="EM588" s="34"/>
      <c r="EN588" s="90"/>
      <c r="EO588" s="90"/>
      <c r="EP588" s="90"/>
      <c r="EQ588" s="90"/>
      <c r="ER588" s="90"/>
      <c r="ES588" s="90"/>
      <c r="ET588" s="90"/>
      <c r="EU588" s="90"/>
      <c r="EV588" s="90"/>
    </row>
    <row r="589" spans="115:152" ht="6" customHeight="1">
      <c r="DS589" s="32"/>
      <c r="DT589" s="32"/>
      <c r="DU589" s="32"/>
      <c r="DV589" s="32"/>
      <c r="DW589" s="32"/>
      <c r="DX589" s="32"/>
      <c r="DY589" s="89"/>
      <c r="DZ589" s="89"/>
      <c r="EA589" s="89"/>
      <c r="EB589" s="89"/>
      <c r="EC589" s="89"/>
      <c r="ED589" s="89"/>
      <c r="EE589" s="89"/>
      <c r="EF589" s="89"/>
      <c r="EG589" s="89"/>
      <c r="EH589" s="89"/>
      <c r="EI589" s="89"/>
      <c r="EJ589" s="78"/>
      <c r="EK589" s="78"/>
      <c r="EL589" s="78"/>
      <c r="EM589" s="34"/>
      <c r="EN589" s="90"/>
      <c r="EO589" s="90"/>
      <c r="EP589" s="90"/>
      <c r="EQ589" s="90"/>
      <c r="ER589" s="90"/>
      <c r="ES589" s="90"/>
      <c r="ET589" s="90"/>
      <c r="EU589" s="90"/>
      <c r="EV589" s="90"/>
    </row>
    <row r="590" spans="115:152" ht="6" customHeight="1">
      <c r="DS590" s="32"/>
      <c r="DT590" s="32"/>
      <c r="DU590" s="32"/>
      <c r="DV590" s="32"/>
      <c r="DW590" s="32"/>
      <c r="DX590" s="32"/>
      <c r="DY590" s="89"/>
      <c r="DZ590" s="89"/>
      <c r="EA590" s="89"/>
      <c r="EB590" s="89"/>
      <c r="EC590" s="89"/>
      <c r="ED590" s="89"/>
      <c r="EE590" s="89"/>
      <c r="EF590" s="89"/>
      <c r="EG590" s="89"/>
      <c r="EH590" s="89"/>
      <c r="EI590" s="89"/>
      <c r="EJ590" s="78"/>
      <c r="EK590" s="78"/>
      <c r="EL590" s="78"/>
      <c r="EM590" s="34"/>
      <c r="EN590" s="90"/>
      <c r="EO590" s="90"/>
      <c r="EP590" s="90"/>
      <c r="EQ590" s="90"/>
      <c r="ER590" s="90"/>
      <c r="ES590" s="90"/>
      <c r="ET590" s="90"/>
      <c r="EU590" s="90"/>
      <c r="EV590" s="90"/>
    </row>
    <row r="591" spans="115:152" ht="6" customHeight="1">
      <c r="DS591" s="32"/>
      <c r="DT591" s="32"/>
      <c r="DU591" s="32"/>
      <c r="DV591" s="32"/>
      <c r="DW591" s="32"/>
      <c r="DX591" s="32"/>
      <c r="DY591" s="89"/>
      <c r="DZ591" s="89"/>
      <c r="EA591" s="89"/>
      <c r="EB591" s="89"/>
      <c r="EC591" s="89"/>
      <c r="ED591" s="89"/>
      <c r="EE591" s="89"/>
      <c r="EF591" s="89"/>
      <c r="EG591" s="89"/>
      <c r="EH591" s="89"/>
      <c r="EI591" s="89"/>
      <c r="EJ591" s="78"/>
      <c r="EK591" s="78"/>
      <c r="EL591" s="78"/>
      <c r="EM591" s="34"/>
      <c r="EN591" s="90"/>
      <c r="EO591" s="90"/>
      <c r="EP591" s="90"/>
      <c r="EQ591" s="90"/>
      <c r="ER591" s="90"/>
      <c r="ES591" s="90"/>
      <c r="ET591" s="90"/>
      <c r="EU591" s="90"/>
      <c r="EV591" s="90"/>
    </row>
    <row r="592" spans="115:152" ht="6" customHeight="1">
      <c r="DK592" s="35"/>
      <c r="DL592" s="35"/>
      <c r="DM592" s="35"/>
      <c r="DN592" s="35"/>
      <c r="DO592" s="35"/>
      <c r="DP592" s="35"/>
      <c r="DS592" s="32"/>
      <c r="DT592" s="32"/>
      <c r="DU592" s="32"/>
      <c r="DV592" s="32"/>
      <c r="DW592" s="32"/>
      <c r="DX592" s="32"/>
      <c r="DY592" s="89"/>
      <c r="DZ592" s="89"/>
      <c r="EA592" s="89"/>
      <c r="EB592" s="89"/>
      <c r="EC592" s="89"/>
      <c r="ED592" s="89"/>
      <c r="EE592" s="89"/>
      <c r="EF592" s="89"/>
      <c r="EG592" s="89"/>
      <c r="EH592" s="89"/>
      <c r="EI592" s="89"/>
      <c r="EJ592" s="78"/>
      <c r="EK592" s="78"/>
      <c r="EL592" s="78"/>
      <c r="EM592" s="34"/>
      <c r="EN592" s="90"/>
      <c r="EO592" s="90"/>
      <c r="EP592" s="90"/>
      <c r="EQ592" s="90"/>
      <c r="ER592" s="90"/>
      <c r="ES592" s="90"/>
      <c r="ET592" s="90"/>
      <c r="EU592" s="90"/>
      <c r="EV592" s="90"/>
    </row>
    <row r="593" spans="115:152" ht="6" customHeight="1">
      <c r="DK593" s="35"/>
      <c r="DL593" s="35"/>
      <c r="DM593" s="35"/>
      <c r="DN593" s="35"/>
      <c r="DO593" s="35"/>
      <c r="DP593" s="35"/>
      <c r="DS593" s="32"/>
      <c r="DT593" s="32"/>
      <c r="DU593" s="32"/>
      <c r="DV593" s="32"/>
      <c r="DW593" s="32"/>
      <c r="DX593" s="32"/>
      <c r="DY593" s="89"/>
      <c r="DZ593" s="89"/>
      <c r="EA593" s="89"/>
      <c r="EB593" s="89"/>
      <c r="EC593" s="89"/>
      <c r="ED593" s="89"/>
      <c r="EE593" s="89"/>
      <c r="EF593" s="89"/>
      <c r="EG593" s="89"/>
      <c r="EH593" s="89"/>
      <c r="EI593" s="89"/>
      <c r="EJ593" s="78"/>
      <c r="EK593" s="78"/>
      <c r="EL593" s="78"/>
      <c r="EM593" s="34"/>
      <c r="EN593" s="90"/>
      <c r="EO593" s="90"/>
      <c r="EP593" s="90"/>
      <c r="EQ593" s="90"/>
      <c r="ER593" s="90"/>
      <c r="ES593" s="90"/>
      <c r="ET593" s="90"/>
      <c r="EU593" s="90"/>
      <c r="EV593" s="90"/>
    </row>
    <row r="594" spans="115:152" ht="6" customHeight="1">
      <c r="DK594" s="35"/>
      <c r="DL594" s="35"/>
      <c r="DM594" s="35"/>
      <c r="DN594" s="35"/>
      <c r="DO594" s="35"/>
      <c r="DP594" s="35"/>
      <c r="DS594" s="32"/>
      <c r="DT594" s="32"/>
      <c r="DU594" s="32"/>
      <c r="DV594" s="32"/>
      <c r="DW594" s="32"/>
      <c r="DX594" s="32"/>
      <c r="DY594" s="89"/>
      <c r="DZ594" s="89"/>
      <c r="EA594" s="89"/>
      <c r="EB594" s="89"/>
      <c r="EC594" s="89"/>
      <c r="ED594" s="89"/>
      <c r="EE594" s="89"/>
      <c r="EF594" s="89"/>
      <c r="EG594" s="89"/>
      <c r="EH594" s="89"/>
      <c r="EI594" s="89"/>
      <c r="EJ594" s="78"/>
      <c r="EK594" s="78"/>
      <c r="EL594" s="78"/>
      <c r="EM594" s="34"/>
      <c r="EN594" s="90"/>
      <c r="EO594" s="90"/>
      <c r="EP594" s="90"/>
      <c r="EQ594" s="90"/>
      <c r="ER594" s="90"/>
      <c r="ES594" s="90"/>
      <c r="ET594" s="90"/>
      <c r="EU594" s="90"/>
      <c r="EV594" s="90"/>
    </row>
    <row r="595" spans="115:152" ht="6" customHeight="1">
      <c r="DK595" s="35"/>
      <c r="DL595" s="35"/>
      <c r="DM595" s="35"/>
      <c r="DN595" s="35"/>
      <c r="DO595" s="35"/>
      <c r="DP595" s="35"/>
      <c r="DS595" s="32"/>
      <c r="DT595" s="32"/>
      <c r="DU595" s="32"/>
      <c r="DV595" s="32"/>
      <c r="DW595" s="32"/>
      <c r="DX595" s="32"/>
      <c r="DY595" s="89"/>
      <c r="DZ595" s="89"/>
      <c r="EA595" s="89"/>
      <c r="EB595" s="89"/>
      <c r="EC595" s="89"/>
      <c r="ED595" s="89"/>
      <c r="EE595" s="89"/>
      <c r="EF595" s="89"/>
      <c r="EG595" s="89"/>
      <c r="EH595" s="89"/>
      <c r="EI595" s="89"/>
      <c r="EJ595" s="78"/>
      <c r="EK595" s="78"/>
      <c r="EL595" s="78"/>
      <c r="EM595" s="34"/>
      <c r="EN595" s="90"/>
      <c r="EO595" s="90"/>
      <c r="EP595" s="90"/>
      <c r="EQ595" s="90"/>
      <c r="ER595" s="90"/>
      <c r="ES595" s="90"/>
      <c r="ET595" s="90"/>
      <c r="EU595" s="90"/>
      <c r="EV595" s="90"/>
    </row>
    <row r="596" spans="115:152" ht="6" customHeight="1">
      <c r="DK596" s="35"/>
      <c r="DL596" s="35"/>
      <c r="DM596" s="35"/>
      <c r="DN596" s="35"/>
      <c r="DO596" s="35"/>
      <c r="DP596" s="35"/>
      <c r="DS596" s="32"/>
      <c r="DT596" s="32"/>
      <c r="DU596" s="32"/>
      <c r="DV596" s="32"/>
      <c r="DW596" s="32"/>
      <c r="DX596" s="32"/>
      <c r="DY596" s="89"/>
      <c r="DZ596" s="89"/>
      <c r="EA596" s="89"/>
      <c r="EB596" s="89"/>
      <c r="EC596" s="89"/>
      <c r="ED596" s="89"/>
      <c r="EE596" s="89"/>
      <c r="EF596" s="89"/>
      <c r="EG596" s="89"/>
      <c r="EH596" s="89"/>
      <c r="EI596" s="89"/>
      <c r="EJ596" s="78"/>
      <c r="EK596" s="78"/>
      <c r="EL596" s="78"/>
      <c r="EM596" s="34"/>
      <c r="EN596" s="90"/>
      <c r="EO596" s="90"/>
      <c r="EP596" s="90"/>
      <c r="EQ596" s="90"/>
      <c r="ER596" s="90"/>
      <c r="ES596" s="90"/>
      <c r="ET596" s="90"/>
      <c r="EU596" s="90"/>
      <c r="EV596" s="90"/>
    </row>
    <row r="597" spans="115:152" ht="6" customHeight="1">
      <c r="DK597" s="35"/>
      <c r="DL597" s="35"/>
      <c r="DM597" s="35"/>
      <c r="DN597" s="35"/>
      <c r="DO597" s="35"/>
      <c r="DP597" s="35"/>
      <c r="DS597" s="32"/>
      <c r="DT597" s="32"/>
      <c r="DU597" s="32"/>
      <c r="DV597" s="32"/>
      <c r="DW597" s="32"/>
      <c r="DX597" s="32"/>
      <c r="DY597" s="89"/>
      <c r="DZ597" s="89"/>
      <c r="EA597" s="89"/>
      <c r="EB597" s="89"/>
      <c r="EC597" s="89"/>
      <c r="ED597" s="89"/>
      <c r="EE597" s="89"/>
      <c r="EF597" s="89"/>
      <c r="EG597" s="89"/>
      <c r="EH597" s="89"/>
      <c r="EI597" s="89"/>
      <c r="EJ597" s="78"/>
      <c r="EK597" s="78"/>
      <c r="EL597" s="78"/>
      <c r="EM597" s="34"/>
      <c r="EN597" s="90"/>
      <c r="EO597" s="90"/>
      <c r="EP597" s="90"/>
      <c r="EQ597" s="90"/>
      <c r="ER597" s="90"/>
      <c r="ES597" s="90"/>
      <c r="ET597" s="90"/>
      <c r="EU597" s="90"/>
      <c r="EV597" s="90"/>
    </row>
    <row r="598" spans="115:152" ht="6" customHeight="1">
      <c r="DK598" s="35"/>
      <c r="DL598" s="35"/>
      <c r="DM598" s="35"/>
      <c r="DN598" s="35"/>
      <c r="DO598" s="35"/>
      <c r="DP598" s="35"/>
      <c r="DS598" s="32"/>
      <c r="DT598" s="32"/>
      <c r="DU598" s="32"/>
      <c r="DV598" s="32"/>
      <c r="DW598" s="32"/>
      <c r="DX598" s="32"/>
      <c r="DY598" s="89"/>
      <c r="DZ598" s="89"/>
      <c r="EA598" s="89"/>
      <c r="EB598" s="89"/>
      <c r="EC598" s="89"/>
      <c r="ED598" s="89"/>
      <c r="EE598" s="89"/>
      <c r="EF598" s="89"/>
      <c r="EG598" s="89"/>
      <c r="EH598" s="89"/>
      <c r="EI598" s="89"/>
      <c r="EJ598" s="78"/>
      <c r="EK598" s="78"/>
      <c r="EL598" s="78"/>
      <c r="EM598" s="34"/>
      <c r="EN598" s="90"/>
      <c r="EO598" s="90"/>
      <c r="EP598" s="90"/>
      <c r="EQ598" s="90"/>
      <c r="ER598" s="90"/>
      <c r="ES598" s="90"/>
      <c r="ET598" s="90"/>
      <c r="EU598" s="90"/>
      <c r="EV598" s="90"/>
    </row>
    <row r="599" spans="115:152" ht="6" customHeight="1">
      <c r="DK599" s="35"/>
      <c r="DL599" s="35"/>
      <c r="DM599" s="35"/>
      <c r="DN599" s="35"/>
      <c r="DO599" s="35"/>
      <c r="DP599" s="35"/>
      <c r="DS599" s="32"/>
      <c r="DT599" s="32"/>
      <c r="DU599" s="32"/>
      <c r="DV599" s="32"/>
      <c r="DW599" s="32"/>
      <c r="DX599" s="32"/>
      <c r="DY599" s="89"/>
      <c r="DZ599" s="89"/>
      <c r="EA599" s="89"/>
      <c r="EB599" s="89"/>
      <c r="EC599" s="89"/>
      <c r="ED599" s="89"/>
      <c r="EE599" s="89"/>
      <c r="EF599" s="89"/>
      <c r="EG599" s="89"/>
      <c r="EH599" s="89"/>
      <c r="EI599" s="89"/>
      <c r="EJ599" s="78"/>
      <c r="EK599" s="78"/>
      <c r="EL599" s="78"/>
      <c r="EM599" s="34"/>
      <c r="EN599" s="90"/>
      <c r="EO599" s="90"/>
      <c r="EP599" s="90"/>
      <c r="EQ599" s="90"/>
      <c r="ER599" s="90"/>
      <c r="ES599" s="90"/>
      <c r="ET599" s="90"/>
      <c r="EU599" s="90"/>
      <c r="EV599" s="90"/>
    </row>
    <row r="600" spans="115:152" ht="6" customHeight="1">
      <c r="DK600" s="35"/>
      <c r="DL600" s="35"/>
      <c r="DM600" s="35"/>
      <c r="DN600" s="35"/>
      <c r="DO600" s="35"/>
      <c r="DP600" s="35"/>
      <c r="DS600" s="32"/>
      <c r="DT600" s="32"/>
      <c r="DU600" s="32"/>
      <c r="DV600" s="32"/>
      <c r="DW600" s="32"/>
      <c r="DX600" s="32"/>
      <c r="DY600" s="89"/>
      <c r="DZ600" s="89"/>
      <c r="EA600" s="89"/>
      <c r="EB600" s="89"/>
      <c r="EC600" s="89"/>
      <c r="ED600" s="89"/>
      <c r="EE600" s="89"/>
      <c r="EF600" s="89"/>
      <c r="EG600" s="89"/>
      <c r="EH600" s="89"/>
      <c r="EI600" s="89"/>
      <c r="EJ600" s="78"/>
      <c r="EK600" s="78"/>
      <c r="EL600" s="78"/>
      <c r="EM600" s="34"/>
      <c r="EN600" s="90"/>
      <c r="EO600" s="90"/>
      <c r="EP600" s="90"/>
      <c r="EQ600" s="90"/>
      <c r="ER600" s="90"/>
      <c r="ES600" s="90"/>
      <c r="ET600" s="90"/>
      <c r="EU600" s="90"/>
      <c r="EV600" s="90"/>
    </row>
    <row r="601" spans="115:152" ht="6" customHeight="1">
      <c r="DK601" s="35"/>
      <c r="DL601" s="35"/>
      <c r="DM601" s="35"/>
      <c r="DN601" s="35"/>
      <c r="DO601" s="35"/>
      <c r="DP601" s="35"/>
      <c r="DS601" s="32"/>
      <c r="DT601" s="32"/>
      <c r="DU601" s="32"/>
      <c r="DV601" s="32"/>
      <c r="DW601" s="32"/>
      <c r="DX601" s="32"/>
      <c r="DY601" s="89"/>
      <c r="DZ601" s="89"/>
      <c r="EA601" s="89"/>
      <c r="EB601" s="89"/>
      <c r="EC601" s="89"/>
      <c r="ED601" s="89"/>
      <c r="EE601" s="89"/>
      <c r="EF601" s="89"/>
      <c r="EG601" s="89"/>
      <c r="EH601" s="89"/>
      <c r="EI601" s="89"/>
      <c r="EJ601" s="78"/>
      <c r="EK601" s="78"/>
      <c r="EL601" s="78"/>
      <c r="EM601" s="34"/>
      <c r="EN601" s="90"/>
      <c r="EO601" s="90"/>
      <c r="EP601" s="90"/>
      <c r="EQ601" s="90"/>
      <c r="ER601" s="90"/>
      <c r="ES601" s="90"/>
      <c r="ET601" s="90"/>
      <c r="EU601" s="90"/>
      <c r="EV601" s="90"/>
    </row>
    <row r="602" spans="115:152" ht="6" customHeight="1">
      <c r="DK602" s="35"/>
      <c r="DL602" s="35"/>
      <c r="DM602" s="35"/>
      <c r="DN602" s="35"/>
      <c r="DO602" s="35"/>
      <c r="DP602" s="35"/>
      <c r="DS602" s="32"/>
      <c r="DT602" s="32"/>
      <c r="DU602" s="32"/>
      <c r="DV602" s="32"/>
      <c r="DW602" s="32"/>
      <c r="DX602" s="32"/>
      <c r="DY602" s="89"/>
      <c r="DZ602" s="89"/>
      <c r="EA602" s="89"/>
      <c r="EB602" s="89"/>
      <c r="EC602" s="89"/>
      <c r="ED602" s="89"/>
      <c r="EE602" s="89"/>
      <c r="EF602" s="89"/>
      <c r="EG602" s="89"/>
      <c r="EH602" s="89"/>
      <c r="EI602" s="89"/>
      <c r="EJ602" s="78"/>
      <c r="EK602" s="78"/>
      <c r="EL602" s="78"/>
      <c r="EM602" s="34"/>
      <c r="EN602" s="90"/>
      <c r="EO602" s="90"/>
      <c r="EP602" s="90"/>
      <c r="EQ602" s="90"/>
      <c r="ER602" s="90"/>
      <c r="ES602" s="90"/>
      <c r="ET602" s="90"/>
      <c r="EU602" s="90"/>
      <c r="EV602" s="90"/>
    </row>
    <row r="603" spans="115:152" ht="6" customHeight="1">
      <c r="DK603" s="35"/>
      <c r="DL603" s="35"/>
      <c r="DM603" s="35"/>
      <c r="DN603" s="35"/>
      <c r="DO603" s="35"/>
      <c r="DP603" s="35"/>
      <c r="DS603" s="32"/>
      <c r="DT603" s="32"/>
      <c r="DU603" s="32"/>
      <c r="DV603" s="32"/>
      <c r="DW603" s="32"/>
      <c r="DX603" s="32"/>
      <c r="DY603" s="89"/>
      <c r="DZ603" s="89"/>
      <c r="EA603" s="89"/>
      <c r="EB603" s="89"/>
      <c r="EC603" s="89"/>
      <c r="ED603" s="89"/>
      <c r="EE603" s="89"/>
      <c r="EF603" s="89"/>
      <c r="EG603" s="89"/>
      <c r="EH603" s="89"/>
      <c r="EI603" s="89"/>
      <c r="EJ603" s="78"/>
      <c r="EK603" s="78"/>
      <c r="EL603" s="78"/>
      <c r="EM603" s="34"/>
      <c r="EN603" s="90"/>
      <c r="EO603" s="90"/>
      <c r="EP603" s="90"/>
      <c r="EQ603" s="90"/>
      <c r="ER603" s="90"/>
      <c r="ES603" s="90"/>
      <c r="ET603" s="90"/>
      <c r="EU603" s="90"/>
      <c r="EV603" s="90"/>
    </row>
    <row r="604" spans="115:152" ht="6" customHeight="1">
      <c r="DK604" s="35"/>
      <c r="DL604" s="35"/>
      <c r="DM604" s="35"/>
      <c r="DN604" s="35"/>
      <c r="DO604" s="35"/>
      <c r="DP604" s="35"/>
      <c r="DS604" s="32"/>
      <c r="DT604" s="32"/>
      <c r="DU604" s="32"/>
      <c r="DV604" s="32"/>
      <c r="DW604" s="32"/>
      <c r="DX604" s="32"/>
      <c r="DY604" s="89"/>
      <c r="DZ604" s="89"/>
      <c r="EA604" s="89"/>
      <c r="EB604" s="89"/>
      <c r="EC604" s="89"/>
      <c r="ED604" s="89"/>
      <c r="EE604" s="89"/>
      <c r="EF604" s="89"/>
      <c r="EG604" s="89"/>
      <c r="EH604" s="89"/>
      <c r="EI604" s="89"/>
      <c r="EJ604" s="78"/>
      <c r="EK604" s="78"/>
      <c r="EL604" s="78"/>
      <c r="EM604" s="34"/>
      <c r="EN604" s="90"/>
      <c r="EO604" s="90"/>
      <c r="EP604" s="90"/>
      <c r="EQ604" s="90"/>
      <c r="ER604" s="90"/>
      <c r="ES604" s="90"/>
      <c r="ET604" s="90"/>
      <c r="EU604" s="90"/>
      <c r="EV604" s="90"/>
    </row>
    <row r="605" spans="115:152" ht="6" customHeight="1">
      <c r="DK605" s="35"/>
      <c r="DL605" s="35"/>
      <c r="DM605" s="35"/>
      <c r="DN605" s="35"/>
      <c r="DO605" s="35"/>
      <c r="DP605" s="35"/>
      <c r="DS605" s="32"/>
      <c r="DT605" s="32"/>
      <c r="DU605" s="32"/>
      <c r="DV605" s="32"/>
      <c r="DW605" s="32"/>
      <c r="DX605" s="32"/>
      <c r="DY605" s="89"/>
      <c r="DZ605" s="89"/>
      <c r="EA605" s="89"/>
      <c r="EB605" s="89"/>
      <c r="EC605" s="89"/>
      <c r="ED605" s="89"/>
      <c r="EE605" s="89"/>
      <c r="EF605" s="89"/>
      <c r="EG605" s="89"/>
      <c r="EH605" s="89"/>
      <c r="EI605" s="89"/>
      <c r="EJ605" s="78"/>
      <c r="EK605" s="78"/>
      <c r="EL605" s="78"/>
      <c r="EM605" s="34"/>
      <c r="EN605" s="90"/>
      <c r="EO605" s="90"/>
      <c r="EP605" s="90"/>
      <c r="EQ605" s="90"/>
      <c r="ER605" s="90"/>
      <c r="ES605" s="90"/>
      <c r="ET605" s="90"/>
      <c r="EU605" s="90"/>
      <c r="EV605" s="90"/>
    </row>
    <row r="606" spans="115:152" ht="6" customHeight="1">
      <c r="DK606" s="35"/>
      <c r="DL606" s="35"/>
      <c r="DM606" s="35"/>
      <c r="DN606" s="35"/>
      <c r="DO606" s="35"/>
      <c r="DP606" s="35"/>
      <c r="DS606" s="32"/>
      <c r="DT606" s="32"/>
      <c r="DU606" s="32"/>
      <c r="DV606" s="32"/>
      <c r="DW606" s="32"/>
      <c r="DX606" s="32"/>
      <c r="DY606" s="89"/>
      <c r="DZ606" s="89"/>
      <c r="EA606" s="89"/>
      <c r="EB606" s="89"/>
      <c r="EC606" s="89"/>
      <c r="ED606" s="89"/>
      <c r="EE606" s="89"/>
      <c r="EF606" s="89"/>
      <c r="EG606" s="89"/>
      <c r="EH606" s="89"/>
      <c r="EI606" s="89"/>
      <c r="EJ606" s="78"/>
      <c r="EK606" s="78"/>
      <c r="EL606" s="78"/>
      <c r="EM606" s="34"/>
      <c r="EN606" s="90"/>
      <c r="EO606" s="90"/>
      <c r="EP606" s="90"/>
      <c r="EQ606" s="90"/>
      <c r="ER606" s="90"/>
      <c r="ES606" s="90"/>
      <c r="ET606" s="90"/>
      <c r="EU606" s="90"/>
      <c r="EV606" s="90"/>
    </row>
    <row r="607" spans="115:152" ht="6" customHeight="1">
      <c r="DK607" s="35"/>
      <c r="DL607" s="35"/>
      <c r="DM607" s="35"/>
      <c r="DN607" s="35"/>
      <c r="DO607" s="35"/>
      <c r="DP607" s="35"/>
      <c r="DS607" s="32"/>
      <c r="DT607" s="32"/>
      <c r="DU607" s="32"/>
      <c r="DV607" s="32"/>
      <c r="DW607" s="32"/>
      <c r="DX607" s="32"/>
      <c r="DY607" s="89"/>
      <c r="DZ607" s="89"/>
      <c r="EA607" s="89"/>
      <c r="EB607" s="89"/>
      <c r="EC607" s="89"/>
      <c r="ED607" s="89"/>
      <c r="EE607" s="89"/>
      <c r="EF607" s="89"/>
      <c r="EG607" s="89"/>
      <c r="EH607" s="89"/>
      <c r="EI607" s="89"/>
      <c r="EJ607" s="78"/>
      <c r="EK607" s="78"/>
      <c r="EL607" s="78"/>
      <c r="EM607" s="34"/>
      <c r="EN607" s="90"/>
      <c r="EO607" s="90"/>
      <c r="EP607" s="90"/>
      <c r="EQ607" s="90"/>
      <c r="ER607" s="90"/>
      <c r="ES607" s="90"/>
      <c r="ET607" s="90"/>
      <c r="EU607" s="90"/>
      <c r="EV607" s="90"/>
    </row>
    <row r="608" spans="115:152" ht="6" customHeight="1">
      <c r="DK608" s="35"/>
      <c r="DL608" s="35"/>
      <c r="DM608" s="35"/>
      <c r="DN608" s="35"/>
      <c r="DO608" s="35"/>
      <c r="DP608" s="35"/>
      <c r="DS608" s="32"/>
      <c r="DT608" s="32"/>
      <c r="DU608" s="32"/>
      <c r="DV608" s="32"/>
      <c r="DW608" s="32"/>
      <c r="DX608" s="32"/>
      <c r="DY608" s="34"/>
      <c r="DZ608" s="34"/>
      <c r="EA608" s="34"/>
      <c r="EB608" s="34"/>
      <c r="EC608" s="34"/>
      <c r="ED608" s="34"/>
      <c r="EE608" s="34"/>
      <c r="EF608" s="34"/>
      <c r="EM608" s="34"/>
      <c r="EN608" s="90"/>
      <c r="EO608" s="90"/>
      <c r="EP608" s="90"/>
      <c r="EQ608" s="90"/>
      <c r="ER608" s="90"/>
      <c r="ES608" s="90"/>
      <c r="ET608" s="90"/>
      <c r="EU608" s="90"/>
      <c r="EV608" s="90"/>
    </row>
    <row r="609" spans="115:152" ht="6" customHeight="1">
      <c r="DK609" s="35"/>
      <c r="DL609" s="35"/>
      <c r="DM609" s="35"/>
      <c r="DN609" s="35"/>
      <c r="DO609" s="35"/>
      <c r="DP609" s="35"/>
      <c r="DS609" s="32"/>
      <c r="DT609" s="32"/>
      <c r="DU609" s="32"/>
      <c r="DV609" s="32"/>
      <c r="DW609" s="32"/>
      <c r="DX609" s="32"/>
      <c r="EM609" s="34"/>
      <c r="EN609" s="90"/>
      <c r="EO609" s="90"/>
      <c r="EP609" s="90"/>
      <c r="EQ609" s="90"/>
      <c r="ER609" s="90"/>
      <c r="ES609" s="90"/>
      <c r="ET609" s="90"/>
      <c r="EU609" s="90"/>
      <c r="EV609" s="90"/>
    </row>
    <row r="610" spans="115:152" ht="6" customHeight="1">
      <c r="DK610" s="35"/>
      <c r="DL610" s="35"/>
      <c r="DM610" s="35"/>
      <c r="DN610" s="35"/>
      <c r="DO610" s="35"/>
      <c r="DP610" s="35"/>
      <c r="DS610" s="32"/>
      <c r="DT610" s="32"/>
      <c r="DU610" s="32"/>
      <c r="DV610" s="32"/>
      <c r="DW610" s="32"/>
      <c r="DX610" s="32"/>
      <c r="DY610" s="96"/>
      <c r="DZ610" s="96"/>
      <c r="EA610" s="96"/>
      <c r="EB610" s="96"/>
      <c r="EC610" s="96"/>
      <c r="ED610" s="96"/>
      <c r="EE610" s="96"/>
      <c r="EF610" s="96"/>
      <c r="EG610" s="96"/>
      <c r="EH610" s="96"/>
      <c r="EI610" s="96"/>
      <c r="EJ610" s="82"/>
      <c r="EK610" s="82"/>
      <c r="EL610" s="82"/>
      <c r="EM610" s="34"/>
      <c r="EN610" s="90"/>
      <c r="EO610" s="90"/>
      <c r="EP610" s="90"/>
      <c r="EQ610" s="90"/>
      <c r="ER610" s="90"/>
      <c r="ES610" s="90"/>
      <c r="ET610" s="90"/>
      <c r="EU610" s="90"/>
      <c r="EV610" s="90"/>
    </row>
    <row r="611" spans="115:152" ht="6" customHeight="1">
      <c r="DK611" s="35"/>
      <c r="DL611" s="35"/>
      <c r="DM611" s="35"/>
      <c r="DN611" s="35"/>
      <c r="DO611" s="35"/>
      <c r="DP611" s="35"/>
      <c r="DS611" s="32"/>
      <c r="DT611" s="32"/>
      <c r="DU611" s="32"/>
      <c r="DV611" s="32"/>
      <c r="DW611" s="32"/>
      <c r="DX611" s="32"/>
      <c r="DY611" s="96"/>
      <c r="DZ611" s="96"/>
      <c r="EA611" s="96"/>
      <c r="EB611" s="96"/>
      <c r="EC611" s="96"/>
      <c r="ED611" s="96"/>
      <c r="EE611" s="96"/>
      <c r="EF611" s="96"/>
      <c r="EG611" s="96"/>
      <c r="EH611" s="96"/>
      <c r="EI611" s="96"/>
      <c r="EJ611" s="82"/>
      <c r="EK611" s="82"/>
      <c r="EL611" s="82"/>
      <c r="EM611" s="34"/>
      <c r="EN611" s="90"/>
      <c r="EO611" s="90"/>
      <c r="EP611" s="90"/>
      <c r="EQ611" s="90"/>
      <c r="ER611" s="90"/>
      <c r="ES611" s="90"/>
      <c r="ET611" s="90"/>
      <c r="EU611" s="90"/>
      <c r="EV611" s="90"/>
    </row>
    <row r="612" spans="115:152" ht="6" customHeight="1">
      <c r="DK612" s="35"/>
      <c r="DL612" s="35"/>
      <c r="DM612" s="35"/>
      <c r="DN612" s="35"/>
      <c r="DO612" s="35"/>
      <c r="DP612" s="35"/>
      <c r="DS612" s="32"/>
      <c r="DT612" s="32"/>
      <c r="DU612" s="32"/>
      <c r="DV612" s="32"/>
      <c r="DW612" s="32"/>
      <c r="DX612" s="32"/>
      <c r="DY612" s="96"/>
      <c r="DZ612" s="96"/>
      <c r="EA612" s="96"/>
      <c r="EB612" s="96"/>
      <c r="EC612" s="96"/>
      <c r="ED612" s="96"/>
      <c r="EE612" s="96"/>
      <c r="EF612" s="96"/>
      <c r="EG612" s="96"/>
      <c r="EH612" s="96"/>
      <c r="EI612" s="96"/>
      <c r="EJ612" s="82"/>
      <c r="EK612" s="82"/>
      <c r="EL612" s="82"/>
      <c r="EM612" s="34"/>
      <c r="EN612" s="90"/>
      <c r="EO612" s="90"/>
      <c r="EP612" s="90"/>
      <c r="EQ612" s="90"/>
      <c r="ER612" s="90"/>
      <c r="ES612" s="90"/>
      <c r="ET612" s="90"/>
      <c r="EU612" s="90"/>
      <c r="EV612" s="90"/>
    </row>
    <row r="613" spans="115:152" ht="6" customHeight="1">
      <c r="DK613" s="35"/>
      <c r="DL613" s="35"/>
      <c r="DM613" s="35"/>
      <c r="DN613" s="35"/>
      <c r="DO613" s="35"/>
      <c r="DP613" s="35"/>
      <c r="DS613" s="32"/>
      <c r="DT613" s="32"/>
      <c r="DU613" s="32"/>
      <c r="DV613" s="32"/>
      <c r="DW613" s="32"/>
      <c r="DX613" s="32"/>
      <c r="DY613" s="96"/>
      <c r="DZ613" s="96"/>
      <c r="EA613" s="96"/>
      <c r="EB613" s="96"/>
      <c r="EC613" s="96"/>
      <c r="ED613" s="96"/>
      <c r="EE613" s="96"/>
      <c r="EF613" s="96"/>
      <c r="EG613" s="96"/>
      <c r="EH613" s="96"/>
      <c r="EI613" s="96"/>
      <c r="EJ613" s="82"/>
      <c r="EK613" s="82"/>
      <c r="EL613" s="82"/>
      <c r="EM613" s="34"/>
      <c r="EN613" s="90"/>
      <c r="EO613" s="90"/>
      <c r="EP613" s="90"/>
      <c r="EQ613" s="90"/>
      <c r="ER613" s="90"/>
      <c r="ES613" s="90"/>
      <c r="ET613" s="90"/>
      <c r="EU613" s="90"/>
      <c r="EV613" s="90"/>
    </row>
    <row r="614" spans="115:152" ht="6" customHeight="1">
      <c r="DK614" s="35"/>
      <c r="DL614" s="35"/>
      <c r="DM614" s="35"/>
      <c r="DN614" s="35"/>
      <c r="DO614" s="35"/>
      <c r="DP614" s="35"/>
      <c r="DS614" s="32"/>
      <c r="DT614" s="32"/>
      <c r="DU614" s="32"/>
      <c r="DV614" s="32"/>
      <c r="DW614" s="32"/>
      <c r="DX614" s="32"/>
      <c r="DY614" s="77"/>
      <c r="DZ614" s="77"/>
      <c r="EA614" s="77"/>
      <c r="EB614" s="77"/>
      <c r="EC614" s="77"/>
      <c r="ED614" s="77"/>
      <c r="EE614" s="77"/>
      <c r="EF614" s="77"/>
      <c r="EG614" s="77"/>
      <c r="EH614" s="77"/>
      <c r="EI614" s="77"/>
      <c r="EJ614" s="77"/>
      <c r="EK614" s="77"/>
      <c r="EL614" s="77"/>
      <c r="EM614" s="34"/>
      <c r="EN614" s="90"/>
      <c r="EO614" s="90"/>
      <c r="EP614" s="90"/>
      <c r="EQ614" s="90"/>
      <c r="ER614" s="90"/>
      <c r="ES614" s="90"/>
      <c r="ET614" s="90"/>
      <c r="EU614" s="90"/>
      <c r="EV614" s="90"/>
    </row>
    <row r="615" spans="115:152" ht="6" customHeight="1">
      <c r="DK615" s="35"/>
      <c r="DL615" s="35"/>
      <c r="DM615" s="35"/>
      <c r="DN615" s="35"/>
      <c r="DO615" s="35"/>
      <c r="DP615" s="35"/>
      <c r="DS615" s="32"/>
      <c r="DT615" s="32"/>
      <c r="DU615" s="32"/>
      <c r="DV615" s="32"/>
      <c r="DW615" s="32"/>
      <c r="DX615" s="32"/>
      <c r="DY615" s="97">
        <f>VLOOKUP(DY610,組手種目・選手表!$A$2:$D$1005,3)</f>
        <v>0</v>
      </c>
      <c r="DZ615" s="97"/>
      <c r="EA615" s="97"/>
      <c r="EB615" s="97"/>
      <c r="EC615" s="97"/>
      <c r="ED615" s="97"/>
      <c r="EE615" s="97"/>
      <c r="EF615" s="97"/>
      <c r="EG615" s="97"/>
      <c r="EH615" s="97"/>
      <c r="EI615" s="97"/>
      <c r="EJ615" s="86"/>
      <c r="EK615" s="86"/>
      <c r="EL615" s="86"/>
      <c r="EM615" s="34"/>
      <c r="EN615" s="90"/>
      <c r="EO615" s="90"/>
      <c r="EP615" s="90"/>
      <c r="EQ615" s="90"/>
      <c r="ER615" s="90"/>
      <c r="ES615" s="90"/>
      <c r="ET615" s="90"/>
      <c r="EU615" s="90"/>
      <c r="EV615" s="90"/>
    </row>
    <row r="616" spans="115:152" ht="6" customHeight="1">
      <c r="DK616" s="35"/>
      <c r="DL616" s="35"/>
      <c r="DM616" s="35"/>
      <c r="DN616" s="35"/>
      <c r="DO616" s="35"/>
      <c r="DP616" s="35"/>
      <c r="DS616" s="32"/>
      <c r="DT616" s="32"/>
      <c r="DU616" s="32"/>
      <c r="DV616" s="32"/>
      <c r="DW616" s="32"/>
      <c r="DX616" s="32"/>
      <c r="DY616" s="97"/>
      <c r="DZ616" s="97"/>
      <c r="EA616" s="97"/>
      <c r="EB616" s="97"/>
      <c r="EC616" s="97"/>
      <c r="ED616" s="97"/>
      <c r="EE616" s="97"/>
      <c r="EF616" s="97"/>
      <c r="EG616" s="97"/>
      <c r="EH616" s="97"/>
      <c r="EI616" s="97"/>
      <c r="EJ616" s="86"/>
      <c r="EK616" s="86"/>
      <c r="EL616" s="86"/>
      <c r="EM616" s="34"/>
      <c r="EN616" s="90"/>
      <c r="EO616" s="90"/>
      <c r="EP616" s="90"/>
      <c r="EQ616" s="90"/>
      <c r="ER616" s="90"/>
      <c r="ES616" s="90"/>
      <c r="ET616" s="90"/>
      <c r="EU616" s="90"/>
      <c r="EV616" s="90"/>
    </row>
    <row r="617" spans="115:152" ht="6" customHeight="1">
      <c r="DK617" s="35"/>
      <c r="DL617" s="35"/>
      <c r="DM617" s="35"/>
      <c r="DN617" s="35"/>
      <c r="DO617" s="35"/>
      <c r="DP617" s="35"/>
      <c r="DS617" s="32"/>
      <c r="DT617" s="32"/>
      <c r="DU617" s="32"/>
      <c r="DV617" s="32"/>
      <c r="DW617" s="32"/>
      <c r="DX617" s="32"/>
      <c r="DY617" s="97"/>
      <c r="DZ617" s="97"/>
      <c r="EA617" s="97"/>
      <c r="EB617" s="97"/>
      <c r="EC617" s="97"/>
      <c r="ED617" s="97"/>
      <c r="EE617" s="97"/>
      <c r="EF617" s="97"/>
      <c r="EG617" s="97"/>
      <c r="EH617" s="97"/>
      <c r="EI617" s="97"/>
      <c r="EJ617" s="86"/>
      <c r="EK617" s="86"/>
      <c r="EL617" s="86"/>
      <c r="EM617" s="34"/>
      <c r="EN617" s="90"/>
      <c r="EO617" s="90"/>
      <c r="EP617" s="90"/>
      <c r="EQ617" s="90"/>
      <c r="ER617" s="90"/>
      <c r="ES617" s="90"/>
      <c r="ET617" s="90"/>
      <c r="EU617" s="90"/>
      <c r="EV617" s="90"/>
    </row>
    <row r="618" spans="115:152" ht="6" customHeight="1">
      <c r="DK618" s="35"/>
      <c r="DL618" s="35"/>
      <c r="DM618" s="35"/>
      <c r="DN618" s="35"/>
      <c r="DO618" s="35"/>
      <c r="DP618" s="35"/>
      <c r="DS618" s="32"/>
      <c r="DT618" s="32"/>
      <c r="DU618" s="32"/>
      <c r="DV618" s="32"/>
      <c r="DW618" s="32"/>
      <c r="DX618" s="32"/>
      <c r="DY618" s="97"/>
      <c r="DZ618" s="97"/>
      <c r="EA618" s="97"/>
      <c r="EB618" s="97"/>
      <c r="EC618" s="97"/>
      <c r="ED618" s="97"/>
      <c r="EE618" s="97"/>
      <c r="EF618" s="97"/>
      <c r="EG618" s="97"/>
      <c r="EH618" s="97"/>
      <c r="EI618" s="97"/>
      <c r="EJ618" s="86"/>
      <c r="EK618" s="86"/>
      <c r="EL618" s="86"/>
      <c r="EM618" s="34"/>
      <c r="EN618" s="90"/>
      <c r="EO618" s="90"/>
      <c r="EP618" s="90"/>
      <c r="EQ618" s="90"/>
      <c r="ER618" s="90"/>
      <c r="ES618" s="90"/>
      <c r="ET618" s="90"/>
      <c r="EU618" s="90"/>
      <c r="EV618" s="90"/>
    </row>
    <row r="619" spans="115:152" ht="6" customHeight="1">
      <c r="DK619" s="35"/>
      <c r="DL619" s="35"/>
      <c r="DM619" s="35"/>
      <c r="DN619" s="35"/>
      <c r="DO619" s="35"/>
      <c r="DP619" s="35"/>
      <c r="DS619" s="32"/>
      <c r="DT619" s="32"/>
      <c r="DU619" s="32"/>
      <c r="DV619" s="32"/>
      <c r="DW619" s="32"/>
      <c r="DX619" s="32"/>
      <c r="DY619" s="97"/>
      <c r="DZ619" s="97"/>
      <c r="EA619" s="97"/>
      <c r="EB619" s="97"/>
      <c r="EC619" s="97"/>
      <c r="ED619" s="97"/>
      <c r="EE619" s="97"/>
      <c r="EF619" s="97"/>
      <c r="EG619" s="97"/>
      <c r="EH619" s="97"/>
      <c r="EI619" s="97"/>
      <c r="EJ619" s="86"/>
      <c r="EK619" s="86"/>
      <c r="EL619" s="86"/>
      <c r="EM619" s="34"/>
      <c r="EN619" s="90"/>
      <c r="EO619" s="90"/>
      <c r="EP619" s="90"/>
      <c r="EQ619" s="90"/>
      <c r="ER619" s="90"/>
      <c r="ES619" s="90"/>
      <c r="ET619" s="90"/>
      <c r="EU619" s="90"/>
      <c r="EV619" s="90"/>
    </row>
    <row r="620" spans="115:152" ht="6" customHeight="1">
      <c r="DK620" s="35"/>
      <c r="DL620" s="35"/>
      <c r="DM620" s="35"/>
      <c r="DN620" s="35"/>
      <c r="DO620" s="35"/>
      <c r="DP620" s="35"/>
      <c r="DS620" s="32"/>
      <c r="DT620" s="32"/>
      <c r="DU620" s="32"/>
      <c r="DV620" s="32"/>
      <c r="DW620" s="32"/>
      <c r="DX620" s="32"/>
      <c r="DY620" s="97"/>
      <c r="DZ620" s="97"/>
      <c r="EA620" s="97"/>
      <c r="EB620" s="97"/>
      <c r="EC620" s="97"/>
      <c r="ED620" s="97"/>
      <c r="EE620" s="97"/>
      <c r="EF620" s="97"/>
      <c r="EG620" s="97"/>
      <c r="EH620" s="97"/>
      <c r="EI620" s="97"/>
      <c r="EJ620" s="86"/>
      <c r="EK620" s="86"/>
      <c r="EL620" s="86"/>
      <c r="EM620" s="34"/>
      <c r="EN620" s="90"/>
      <c r="EO620" s="90"/>
      <c r="EP620" s="90"/>
      <c r="EQ620" s="90"/>
      <c r="ER620" s="90"/>
      <c r="ES620" s="90"/>
      <c r="ET620" s="90"/>
      <c r="EU620" s="90"/>
      <c r="EV620" s="90"/>
    </row>
    <row r="621" spans="115:152" ht="6" customHeight="1">
      <c r="DK621" s="35"/>
      <c r="DL621" s="35"/>
      <c r="DM621" s="35"/>
      <c r="DN621" s="35"/>
      <c r="DO621" s="35"/>
      <c r="DP621" s="35"/>
      <c r="DS621" s="32"/>
      <c r="DT621" s="32"/>
      <c r="DU621" s="32"/>
      <c r="DV621" s="32"/>
      <c r="DW621" s="32"/>
      <c r="DX621" s="32"/>
      <c r="DY621" s="97"/>
      <c r="DZ621" s="97"/>
      <c r="EA621" s="97"/>
      <c r="EB621" s="97"/>
      <c r="EC621" s="97"/>
      <c r="ED621" s="97"/>
      <c r="EE621" s="97"/>
      <c r="EF621" s="97"/>
      <c r="EG621" s="97"/>
      <c r="EH621" s="97"/>
      <c r="EI621" s="97"/>
      <c r="EJ621" s="86"/>
      <c r="EK621" s="86"/>
      <c r="EL621" s="86"/>
      <c r="EM621" s="34"/>
      <c r="EN621" s="90"/>
      <c r="EO621" s="90"/>
      <c r="EP621" s="90"/>
      <c r="EQ621" s="90"/>
      <c r="ER621" s="90"/>
      <c r="ES621" s="90"/>
      <c r="ET621" s="90"/>
      <c r="EU621" s="90"/>
      <c r="EV621" s="90"/>
    </row>
    <row r="622" spans="115:152" ht="6" customHeight="1">
      <c r="DK622" s="35"/>
      <c r="DL622" s="35"/>
      <c r="DM622" s="35"/>
      <c r="DN622" s="35"/>
      <c r="DO622" s="35"/>
      <c r="DP622" s="35"/>
      <c r="DY622" s="97"/>
      <c r="DZ622" s="97"/>
      <c r="EA622" s="97"/>
      <c r="EB622" s="97"/>
      <c r="EC622" s="97"/>
      <c r="ED622" s="97"/>
      <c r="EE622" s="97"/>
      <c r="EF622" s="97"/>
      <c r="EG622" s="97"/>
      <c r="EH622" s="97"/>
      <c r="EI622" s="97"/>
      <c r="EJ622" s="86"/>
      <c r="EK622" s="86"/>
      <c r="EL622" s="86"/>
      <c r="EM622" s="34"/>
      <c r="EN622" s="90"/>
      <c r="EO622" s="90"/>
      <c r="EP622" s="90"/>
      <c r="EQ622" s="90"/>
      <c r="ER622" s="90"/>
      <c r="ES622" s="90"/>
      <c r="ET622" s="90"/>
      <c r="EU622" s="90"/>
      <c r="EV622" s="90"/>
    </row>
    <row r="623" spans="115:152" ht="6" customHeight="1">
      <c r="DK623" s="35"/>
      <c r="DL623" s="35"/>
      <c r="DM623" s="35"/>
      <c r="DN623" s="35"/>
      <c r="DO623" s="35"/>
      <c r="DP623" s="35"/>
      <c r="DY623" s="97"/>
      <c r="DZ623" s="97"/>
      <c r="EA623" s="97"/>
      <c r="EB623" s="97"/>
      <c r="EC623" s="97"/>
      <c r="ED623" s="97"/>
      <c r="EE623" s="97"/>
      <c r="EF623" s="97"/>
      <c r="EG623" s="97"/>
      <c r="EH623" s="97"/>
      <c r="EI623" s="97"/>
      <c r="EJ623" s="86"/>
      <c r="EK623" s="86"/>
      <c r="EL623" s="86"/>
      <c r="EM623" s="34"/>
      <c r="EN623" s="90"/>
      <c r="EO623" s="90"/>
      <c r="EP623" s="90"/>
      <c r="EQ623" s="90"/>
      <c r="ER623" s="90"/>
      <c r="ES623" s="90"/>
      <c r="ET623" s="90"/>
      <c r="EU623" s="90"/>
      <c r="EV623" s="90"/>
    </row>
    <row r="624" spans="115:152" ht="6" customHeight="1">
      <c r="DK624" s="35"/>
      <c r="DL624" s="35"/>
      <c r="DM624" s="35"/>
      <c r="DN624" s="35"/>
      <c r="DO624" s="35"/>
      <c r="DP624" s="35"/>
      <c r="DY624" s="97"/>
      <c r="DZ624" s="97"/>
      <c r="EA624" s="97"/>
      <c r="EB624" s="97"/>
      <c r="EC624" s="97"/>
      <c r="ED624" s="97"/>
      <c r="EE624" s="97"/>
      <c r="EF624" s="97"/>
      <c r="EG624" s="97"/>
      <c r="EH624" s="97"/>
      <c r="EI624" s="97"/>
      <c r="EJ624" s="86"/>
      <c r="EK624" s="86"/>
      <c r="EL624" s="86"/>
      <c r="EM624" s="34"/>
      <c r="EN624" s="90"/>
      <c r="EO624" s="90"/>
      <c r="EP624" s="90"/>
      <c r="EQ624" s="90"/>
      <c r="ER624" s="90"/>
      <c r="ES624" s="90"/>
      <c r="ET624" s="90"/>
      <c r="EU624" s="90"/>
      <c r="EV624" s="90"/>
    </row>
    <row r="625" spans="115:152" ht="6" customHeight="1">
      <c r="DK625" s="35"/>
      <c r="DL625" s="35"/>
      <c r="DM625" s="35"/>
      <c r="DN625" s="35"/>
      <c r="DO625" s="35"/>
      <c r="DP625" s="35"/>
      <c r="DY625" s="97"/>
      <c r="DZ625" s="97"/>
      <c r="EA625" s="97"/>
      <c r="EB625" s="97"/>
      <c r="EC625" s="97"/>
      <c r="ED625" s="97"/>
      <c r="EE625" s="97"/>
      <c r="EF625" s="97"/>
      <c r="EG625" s="97"/>
      <c r="EH625" s="97"/>
      <c r="EI625" s="97"/>
      <c r="EJ625" s="86"/>
      <c r="EK625" s="86"/>
      <c r="EL625" s="86"/>
      <c r="EM625" s="34"/>
      <c r="EN625" s="90"/>
      <c r="EO625" s="90"/>
      <c r="EP625" s="90"/>
      <c r="EQ625" s="90"/>
      <c r="ER625" s="90"/>
      <c r="ES625" s="90"/>
      <c r="ET625" s="90"/>
      <c r="EU625" s="90"/>
      <c r="EV625" s="90"/>
    </row>
    <row r="626" spans="115:152" ht="6" customHeight="1">
      <c r="DK626" s="35"/>
      <c r="DL626" s="35"/>
      <c r="DM626" s="35"/>
      <c r="DN626" s="35"/>
      <c r="DO626" s="35"/>
      <c r="DP626" s="35"/>
      <c r="DY626" s="97"/>
      <c r="DZ626" s="97"/>
      <c r="EA626" s="97"/>
      <c r="EB626" s="97"/>
      <c r="EC626" s="97"/>
      <c r="ED626" s="97"/>
      <c r="EE626" s="97"/>
      <c r="EF626" s="97"/>
      <c r="EG626" s="97"/>
      <c r="EH626" s="97"/>
      <c r="EI626" s="97"/>
      <c r="EJ626" s="86"/>
      <c r="EK626" s="86"/>
      <c r="EL626" s="86"/>
      <c r="EM626" s="34"/>
      <c r="EN626" s="90"/>
      <c r="EO626" s="90"/>
      <c r="EP626" s="90"/>
      <c r="EQ626" s="90"/>
      <c r="ER626" s="90"/>
      <c r="ES626" s="90"/>
      <c r="ET626" s="90"/>
      <c r="EU626" s="90"/>
      <c r="EV626" s="90"/>
    </row>
    <row r="627" spans="115:152" ht="6" customHeight="1">
      <c r="DK627" s="35"/>
      <c r="DL627" s="35"/>
      <c r="DM627" s="35"/>
      <c r="DN627" s="35"/>
      <c r="DO627" s="35"/>
      <c r="DP627" s="35"/>
      <c r="DY627" s="97"/>
      <c r="DZ627" s="97"/>
      <c r="EA627" s="97"/>
      <c r="EB627" s="97"/>
      <c r="EC627" s="97"/>
      <c r="ED627" s="97"/>
      <c r="EE627" s="97"/>
      <c r="EF627" s="97"/>
      <c r="EG627" s="97"/>
      <c r="EH627" s="97"/>
      <c r="EI627" s="97"/>
      <c r="EJ627" s="86"/>
      <c r="EK627" s="86"/>
      <c r="EL627" s="86"/>
      <c r="EM627" s="34"/>
      <c r="EN627" s="90"/>
      <c r="EO627" s="90"/>
      <c r="EP627" s="90"/>
      <c r="EQ627" s="90"/>
      <c r="ER627" s="90"/>
      <c r="ES627" s="90"/>
      <c r="ET627" s="90"/>
      <c r="EU627" s="90"/>
      <c r="EV627" s="90"/>
    </row>
    <row r="628" spans="115:152" ht="6" customHeight="1">
      <c r="DK628" s="35"/>
      <c r="DL628" s="35"/>
      <c r="DM628" s="35"/>
      <c r="DN628" s="35"/>
      <c r="DO628" s="35"/>
      <c r="DP628" s="35"/>
      <c r="DY628" s="97"/>
      <c r="DZ628" s="97"/>
      <c r="EA628" s="97"/>
      <c r="EB628" s="97"/>
      <c r="EC628" s="97"/>
      <c r="ED628" s="97"/>
      <c r="EE628" s="97"/>
      <c r="EF628" s="97"/>
      <c r="EG628" s="97"/>
      <c r="EH628" s="97"/>
      <c r="EI628" s="97"/>
      <c r="EJ628" s="86"/>
      <c r="EK628" s="86"/>
      <c r="EL628" s="86"/>
      <c r="EM628" s="34"/>
      <c r="EN628" s="90"/>
      <c r="EO628" s="90"/>
      <c r="EP628" s="90"/>
      <c r="EQ628" s="90"/>
      <c r="ER628" s="90"/>
      <c r="ES628" s="90"/>
      <c r="ET628" s="90"/>
      <c r="EU628" s="90"/>
      <c r="EV628" s="90"/>
    </row>
    <row r="629" spans="115:152" ht="6" customHeight="1">
      <c r="DK629" s="35"/>
      <c r="DL629" s="35"/>
      <c r="DM629" s="35"/>
      <c r="DN629" s="35"/>
      <c r="DO629" s="35"/>
      <c r="DP629" s="35"/>
      <c r="DY629" s="97"/>
      <c r="DZ629" s="97"/>
      <c r="EA629" s="97"/>
      <c r="EB629" s="97"/>
      <c r="EC629" s="97"/>
      <c r="ED629" s="97"/>
      <c r="EE629" s="97"/>
      <c r="EF629" s="97"/>
      <c r="EG629" s="97"/>
      <c r="EH629" s="97"/>
      <c r="EI629" s="97"/>
      <c r="EJ629" s="86"/>
      <c r="EK629" s="86"/>
      <c r="EL629" s="86"/>
      <c r="EM629" s="34"/>
      <c r="EN629" s="90"/>
      <c r="EO629" s="90"/>
      <c r="EP629" s="90"/>
      <c r="EQ629" s="90"/>
      <c r="ER629" s="90"/>
      <c r="ES629" s="90"/>
      <c r="ET629" s="90"/>
      <c r="EU629" s="90"/>
      <c r="EV629" s="90"/>
    </row>
    <row r="630" spans="115:152" ht="6" customHeight="1">
      <c r="DK630" s="35"/>
      <c r="DL630" s="35"/>
      <c r="DM630" s="35"/>
      <c r="DN630" s="35"/>
      <c r="DO630" s="35"/>
      <c r="DP630" s="35"/>
      <c r="DY630" s="97"/>
      <c r="DZ630" s="97"/>
      <c r="EA630" s="97"/>
      <c r="EB630" s="97"/>
      <c r="EC630" s="97"/>
      <c r="ED630" s="97"/>
      <c r="EE630" s="97"/>
      <c r="EF630" s="97"/>
      <c r="EG630" s="97"/>
      <c r="EH630" s="97"/>
      <c r="EI630" s="97"/>
      <c r="EJ630" s="86"/>
      <c r="EK630" s="86"/>
      <c r="EL630" s="86"/>
      <c r="EM630" s="34"/>
      <c r="EN630" s="90"/>
      <c r="EO630" s="90"/>
      <c r="EP630" s="90"/>
      <c r="EQ630" s="90"/>
      <c r="ER630" s="90"/>
      <c r="ES630" s="90"/>
      <c r="ET630" s="90"/>
      <c r="EU630" s="90"/>
      <c r="EV630" s="90"/>
    </row>
    <row r="631" spans="115:152" ht="6" customHeight="1">
      <c r="DY631" s="97"/>
      <c r="DZ631" s="97"/>
      <c r="EA631" s="97"/>
      <c r="EB631" s="97"/>
      <c r="EC631" s="97"/>
      <c r="ED631" s="97"/>
      <c r="EE631" s="97"/>
      <c r="EF631" s="97"/>
      <c r="EG631" s="97"/>
      <c r="EH631" s="97"/>
      <c r="EI631" s="97"/>
      <c r="EJ631" s="86"/>
      <c r="EK631" s="86"/>
      <c r="EL631" s="86"/>
      <c r="EM631" s="34"/>
      <c r="EN631" s="90"/>
      <c r="EO631" s="90"/>
      <c r="EP631" s="90"/>
      <c r="EQ631" s="90"/>
      <c r="ER631" s="90"/>
      <c r="ES631" s="90"/>
      <c r="ET631" s="90"/>
      <c r="EU631" s="90"/>
      <c r="EV631" s="90"/>
    </row>
    <row r="632" spans="115:152" ht="6" customHeight="1">
      <c r="DY632" s="97"/>
      <c r="DZ632" s="97"/>
      <c r="EA632" s="97"/>
      <c r="EB632" s="97"/>
      <c r="EC632" s="97"/>
      <c r="ED632" s="97"/>
      <c r="EE632" s="97"/>
      <c r="EF632" s="97"/>
      <c r="EG632" s="97"/>
      <c r="EH632" s="97"/>
      <c r="EI632" s="97"/>
      <c r="EJ632" s="86"/>
      <c r="EK632" s="86"/>
      <c r="EL632" s="86"/>
      <c r="EM632" s="34"/>
      <c r="EN632" s="90"/>
      <c r="EO632" s="90"/>
      <c r="EP632" s="90"/>
      <c r="EQ632" s="90"/>
      <c r="ER632" s="90"/>
      <c r="ES632" s="90"/>
      <c r="ET632" s="90"/>
      <c r="EU632" s="90"/>
      <c r="EV632" s="90"/>
    </row>
    <row r="633" spans="115:152" ht="6" customHeight="1">
      <c r="DY633" s="97"/>
      <c r="DZ633" s="97"/>
      <c r="EA633" s="97"/>
      <c r="EB633" s="97"/>
      <c r="EC633" s="97"/>
      <c r="ED633" s="97"/>
      <c r="EE633" s="97"/>
      <c r="EF633" s="97"/>
      <c r="EG633" s="97"/>
      <c r="EH633" s="97"/>
      <c r="EI633" s="97"/>
      <c r="EJ633" s="86"/>
      <c r="EK633" s="86"/>
      <c r="EL633" s="86"/>
      <c r="EM633" s="34"/>
      <c r="EN633" s="90"/>
      <c r="EO633" s="90"/>
      <c r="EP633" s="90"/>
      <c r="EQ633" s="90"/>
      <c r="ER633" s="90"/>
      <c r="ES633" s="90"/>
      <c r="ET633" s="90"/>
      <c r="EU633" s="90"/>
      <c r="EV633" s="90"/>
    </row>
    <row r="634" spans="115:152" ht="6" customHeight="1">
      <c r="DY634" s="97"/>
      <c r="DZ634" s="97"/>
      <c r="EA634" s="97"/>
      <c r="EB634" s="97"/>
      <c r="EC634" s="97"/>
      <c r="ED634" s="97"/>
      <c r="EE634" s="97"/>
      <c r="EF634" s="97"/>
      <c r="EG634" s="97"/>
      <c r="EH634" s="97"/>
      <c r="EI634" s="97"/>
      <c r="EJ634" s="86"/>
      <c r="EK634" s="86"/>
      <c r="EL634" s="86"/>
      <c r="EM634" s="34"/>
      <c r="EN634" s="90"/>
      <c r="EO634" s="90"/>
      <c r="EP634" s="90"/>
      <c r="EQ634" s="90"/>
      <c r="ER634" s="90"/>
      <c r="ES634" s="90"/>
      <c r="ET634" s="90"/>
      <c r="EU634" s="90"/>
      <c r="EV634" s="90"/>
    </row>
    <row r="635" spans="115:152" ht="6" customHeight="1">
      <c r="DY635" s="97"/>
      <c r="DZ635" s="97"/>
      <c r="EA635" s="97"/>
      <c r="EB635" s="97"/>
      <c r="EC635" s="97"/>
      <c r="ED635" s="97"/>
      <c r="EE635" s="97"/>
      <c r="EF635" s="97"/>
      <c r="EG635" s="97"/>
      <c r="EH635" s="97"/>
      <c r="EI635" s="97"/>
      <c r="EJ635" s="86"/>
      <c r="EK635" s="86"/>
      <c r="EL635" s="86"/>
      <c r="EM635" s="34"/>
      <c r="EN635" s="90"/>
      <c r="EO635" s="90"/>
      <c r="EP635" s="90"/>
      <c r="EQ635" s="90"/>
      <c r="ER635" s="90"/>
      <c r="ES635" s="90"/>
      <c r="ET635" s="90"/>
      <c r="EU635" s="90"/>
      <c r="EV635" s="90"/>
    </row>
    <row r="636" spans="115:152" ht="6" customHeight="1">
      <c r="DY636" s="97"/>
      <c r="DZ636" s="97"/>
      <c r="EA636" s="97"/>
      <c r="EB636" s="97"/>
      <c r="EC636" s="97"/>
      <c r="ED636" s="97"/>
      <c r="EE636" s="97"/>
      <c r="EF636" s="97"/>
      <c r="EG636" s="97"/>
      <c r="EH636" s="97"/>
      <c r="EI636" s="97"/>
      <c r="EJ636" s="86"/>
      <c r="EK636" s="86"/>
      <c r="EL636" s="86"/>
      <c r="EM636" s="34"/>
      <c r="EN636" s="90"/>
      <c r="EO636" s="90"/>
      <c r="EP636" s="90"/>
      <c r="EQ636" s="90"/>
      <c r="ER636" s="90"/>
      <c r="ES636" s="90"/>
      <c r="ET636" s="90"/>
      <c r="EU636" s="90"/>
      <c r="EV636" s="90"/>
    </row>
    <row r="637" spans="115:152" ht="6" customHeight="1">
      <c r="DY637" s="97"/>
      <c r="DZ637" s="97"/>
      <c r="EA637" s="97"/>
      <c r="EB637" s="97"/>
      <c r="EC637" s="97"/>
      <c r="ED637" s="97"/>
      <c r="EE637" s="97"/>
      <c r="EF637" s="97"/>
      <c r="EG637" s="97"/>
      <c r="EH637" s="97"/>
      <c r="EI637" s="97"/>
      <c r="EJ637" s="86"/>
      <c r="EK637" s="86"/>
      <c r="EL637" s="86"/>
      <c r="EM637" s="34"/>
      <c r="EN637" s="90"/>
      <c r="EO637" s="90"/>
      <c r="EP637" s="90"/>
      <c r="EQ637" s="90"/>
      <c r="ER637" s="90"/>
      <c r="ES637" s="90"/>
      <c r="ET637" s="90"/>
      <c r="EU637" s="90"/>
      <c r="EV637" s="90"/>
    </row>
    <row r="638" spans="115:152" ht="6" customHeight="1">
      <c r="DY638" s="97"/>
      <c r="DZ638" s="97"/>
      <c r="EA638" s="97"/>
      <c r="EB638" s="97"/>
      <c r="EC638" s="97"/>
      <c r="ED638" s="97"/>
      <c r="EE638" s="97"/>
      <c r="EF638" s="97"/>
      <c r="EG638" s="97"/>
      <c r="EH638" s="97"/>
      <c r="EI638" s="97"/>
      <c r="EJ638" s="86"/>
      <c r="EK638" s="86"/>
      <c r="EL638" s="86"/>
      <c r="EM638" s="34"/>
      <c r="EN638" s="90"/>
      <c r="EO638" s="90"/>
      <c r="EP638" s="90"/>
      <c r="EQ638" s="90"/>
      <c r="ER638" s="90"/>
      <c r="ES638" s="90"/>
      <c r="ET638" s="90"/>
      <c r="EU638" s="90"/>
      <c r="EV638" s="90"/>
    </row>
    <row r="639" spans="115:152" ht="6" customHeight="1">
      <c r="DY639" s="97"/>
      <c r="DZ639" s="97"/>
      <c r="EA639" s="97"/>
      <c r="EB639" s="97"/>
      <c r="EC639" s="97"/>
      <c r="ED639" s="97"/>
      <c r="EE639" s="97"/>
      <c r="EF639" s="97"/>
      <c r="EG639" s="97"/>
      <c r="EH639" s="97"/>
      <c r="EI639" s="97"/>
      <c r="EJ639" s="86"/>
      <c r="EK639" s="86"/>
      <c r="EL639" s="86"/>
      <c r="EM639" s="34"/>
      <c r="EN639" s="90"/>
      <c r="EO639" s="90"/>
      <c r="EP639" s="90"/>
      <c r="EQ639" s="90"/>
      <c r="ER639" s="90"/>
      <c r="ES639" s="90"/>
      <c r="ET639" s="90"/>
      <c r="EU639" s="90"/>
      <c r="EV639" s="90"/>
    </row>
    <row r="640" spans="115:152" ht="6" customHeight="1">
      <c r="DY640" s="97"/>
      <c r="DZ640" s="97"/>
      <c r="EA640" s="97"/>
      <c r="EB640" s="97"/>
      <c r="EC640" s="97"/>
      <c r="ED640" s="97"/>
      <c r="EE640" s="97"/>
      <c r="EF640" s="97"/>
      <c r="EG640" s="97"/>
      <c r="EH640" s="97"/>
      <c r="EI640" s="97"/>
      <c r="EJ640" s="86"/>
      <c r="EK640" s="86"/>
      <c r="EL640" s="86"/>
      <c r="EM640" s="34"/>
      <c r="EN640" s="90"/>
      <c r="EO640" s="90"/>
      <c r="EP640" s="90"/>
      <c r="EQ640" s="90"/>
      <c r="ER640" s="90"/>
      <c r="ES640" s="90"/>
      <c r="ET640" s="90"/>
      <c r="EU640" s="90"/>
      <c r="EV640" s="90"/>
    </row>
    <row r="641" spans="129:152" ht="6" customHeight="1">
      <c r="DY641" s="97"/>
      <c r="DZ641" s="97"/>
      <c r="EA641" s="97"/>
      <c r="EB641" s="97"/>
      <c r="EC641" s="97"/>
      <c r="ED641" s="97"/>
      <c r="EE641" s="97"/>
      <c r="EF641" s="97"/>
      <c r="EG641" s="97"/>
      <c r="EH641" s="97"/>
      <c r="EI641" s="97"/>
      <c r="EJ641" s="86"/>
      <c r="EK641" s="86"/>
      <c r="EL641" s="86"/>
      <c r="EM641" s="34"/>
      <c r="EN641" s="90"/>
      <c r="EO641" s="90"/>
      <c r="EP641" s="90"/>
      <c r="EQ641" s="90"/>
      <c r="ER641" s="90"/>
      <c r="ES641" s="90"/>
      <c r="ET641" s="90"/>
      <c r="EU641" s="90"/>
      <c r="EV641" s="90"/>
    </row>
    <row r="642" spans="129:152" ht="6" customHeight="1">
      <c r="DY642" s="97"/>
      <c r="DZ642" s="97"/>
      <c r="EA642" s="97"/>
      <c r="EB642" s="97"/>
      <c r="EC642" s="97"/>
      <c r="ED642" s="97"/>
      <c r="EE642" s="97"/>
      <c r="EF642" s="97"/>
      <c r="EG642" s="97"/>
      <c r="EH642" s="97"/>
      <c r="EI642" s="97"/>
      <c r="EJ642" s="86"/>
      <c r="EK642" s="86"/>
      <c r="EL642" s="86"/>
      <c r="EM642" s="34"/>
      <c r="EN642" s="90"/>
      <c r="EO642" s="90"/>
      <c r="EP642" s="90"/>
      <c r="EQ642" s="90"/>
      <c r="ER642" s="90"/>
      <c r="ES642" s="90"/>
      <c r="ET642" s="90"/>
      <c r="EU642" s="90"/>
      <c r="EV642" s="90"/>
    </row>
    <row r="643" spans="129:152" ht="6" customHeight="1">
      <c r="DY643" s="97"/>
      <c r="DZ643" s="97"/>
      <c r="EA643" s="97"/>
      <c r="EB643" s="97"/>
      <c r="EC643" s="97"/>
      <c r="ED643" s="97"/>
      <c r="EE643" s="97"/>
      <c r="EF643" s="97"/>
      <c r="EG643" s="97"/>
      <c r="EH643" s="97"/>
      <c r="EI643" s="97"/>
      <c r="EJ643" s="86"/>
      <c r="EK643" s="86"/>
      <c r="EL643" s="86"/>
      <c r="EM643" s="34"/>
      <c r="EN643" s="90"/>
      <c r="EO643" s="90"/>
      <c r="EP643" s="90"/>
      <c r="EQ643" s="90"/>
      <c r="ER643" s="90"/>
      <c r="ES643" s="90"/>
      <c r="ET643" s="90"/>
      <c r="EU643" s="90"/>
      <c r="EV643" s="90"/>
    </row>
    <row r="644" spans="129:152" ht="6" customHeight="1">
      <c r="DY644" s="97"/>
      <c r="DZ644" s="97"/>
      <c r="EA644" s="97"/>
      <c r="EB644" s="97"/>
      <c r="EC644" s="97"/>
      <c r="ED644" s="97"/>
      <c r="EE644" s="97"/>
      <c r="EF644" s="97"/>
      <c r="EG644" s="97"/>
      <c r="EH644" s="97"/>
      <c r="EI644" s="97"/>
      <c r="EJ644" s="86"/>
      <c r="EK644" s="86"/>
      <c r="EL644" s="86"/>
      <c r="EM644" s="34"/>
      <c r="EN644" s="90"/>
      <c r="EO644" s="90"/>
      <c r="EP644" s="90"/>
      <c r="EQ644" s="90"/>
      <c r="ER644" s="90"/>
      <c r="ES644" s="90"/>
      <c r="ET644" s="90"/>
      <c r="EU644" s="90"/>
      <c r="EV644" s="90"/>
    </row>
    <row r="645" spans="129:152" ht="6" customHeight="1">
      <c r="DY645" s="97"/>
      <c r="DZ645" s="97"/>
      <c r="EA645" s="97"/>
      <c r="EB645" s="97"/>
      <c r="EC645" s="97"/>
      <c r="ED645" s="97"/>
      <c r="EE645" s="97"/>
      <c r="EF645" s="97"/>
      <c r="EG645" s="97"/>
      <c r="EH645" s="97"/>
      <c r="EI645" s="97"/>
      <c r="EJ645" s="86"/>
      <c r="EK645" s="86"/>
      <c r="EL645" s="86"/>
      <c r="EM645" s="34"/>
      <c r="EN645" s="90"/>
      <c r="EO645" s="90"/>
      <c r="EP645" s="90"/>
      <c r="EQ645" s="90"/>
      <c r="ER645" s="90"/>
      <c r="ES645" s="90"/>
      <c r="ET645" s="90"/>
      <c r="EU645" s="90"/>
      <c r="EV645" s="90"/>
    </row>
    <row r="646" spans="129:152" ht="6" customHeight="1">
      <c r="DY646" s="97"/>
      <c r="DZ646" s="97"/>
      <c r="EA646" s="97"/>
      <c r="EB646" s="97"/>
      <c r="EC646" s="97"/>
      <c r="ED646" s="97"/>
      <c r="EE646" s="97"/>
      <c r="EF646" s="97"/>
      <c r="EG646" s="97"/>
      <c r="EH646" s="97"/>
      <c r="EI646" s="97"/>
      <c r="EJ646" s="86"/>
      <c r="EK646" s="86"/>
      <c r="EL646" s="86"/>
      <c r="EM646" s="34"/>
      <c r="EN646" s="90"/>
      <c r="EO646" s="90"/>
      <c r="EP646" s="90"/>
      <c r="EQ646" s="90"/>
      <c r="ER646" s="90"/>
      <c r="ES646" s="90"/>
      <c r="ET646" s="90"/>
      <c r="EU646" s="90"/>
      <c r="EV646" s="90"/>
    </row>
    <row r="647" spans="129:152" ht="6" customHeight="1">
      <c r="DY647" s="97"/>
      <c r="DZ647" s="97"/>
      <c r="EA647" s="97"/>
      <c r="EB647" s="97"/>
      <c r="EC647" s="97"/>
      <c r="ED647" s="97"/>
      <c r="EE647" s="97"/>
      <c r="EF647" s="97"/>
      <c r="EG647" s="97"/>
      <c r="EH647" s="97"/>
      <c r="EI647" s="97"/>
      <c r="EJ647" s="86"/>
      <c r="EK647" s="86"/>
      <c r="EL647" s="86"/>
      <c r="EM647" s="34"/>
      <c r="EN647" s="90"/>
      <c r="EO647" s="90"/>
      <c r="EP647" s="90"/>
      <c r="EQ647" s="90"/>
      <c r="ER647" s="90"/>
      <c r="ES647" s="90"/>
      <c r="ET647" s="90"/>
      <c r="EU647" s="90"/>
      <c r="EV647" s="90"/>
    </row>
    <row r="648" spans="129:152" ht="6" customHeight="1">
      <c r="DY648" s="97"/>
      <c r="DZ648" s="97"/>
      <c r="EA648" s="97"/>
      <c r="EB648" s="97"/>
      <c r="EC648" s="97"/>
      <c r="ED648" s="97"/>
      <c r="EE648" s="97"/>
      <c r="EF648" s="97"/>
      <c r="EG648" s="97"/>
      <c r="EH648" s="97"/>
      <c r="EI648" s="97"/>
      <c r="EJ648" s="86"/>
      <c r="EK648" s="86"/>
      <c r="EL648" s="86"/>
      <c r="EM648" s="34"/>
      <c r="EN648" s="90"/>
      <c r="EO648" s="90"/>
      <c r="EP648" s="90"/>
      <c r="EQ648" s="90"/>
      <c r="ER648" s="90"/>
      <c r="ES648" s="90"/>
      <c r="ET648" s="90"/>
      <c r="EU648" s="90"/>
      <c r="EV648" s="90"/>
    </row>
    <row r="649" spans="129:152" ht="6" customHeight="1">
      <c r="DY649" s="97"/>
      <c r="DZ649" s="97"/>
      <c r="EA649" s="97"/>
      <c r="EB649" s="97"/>
      <c r="EC649" s="97"/>
      <c r="ED649" s="97"/>
      <c r="EE649" s="97"/>
      <c r="EF649" s="97"/>
      <c r="EG649" s="97"/>
      <c r="EH649" s="97"/>
      <c r="EI649" s="97"/>
      <c r="EJ649" s="86"/>
      <c r="EK649" s="86"/>
      <c r="EL649" s="86"/>
      <c r="EM649" s="34"/>
      <c r="EN649" s="90"/>
      <c r="EO649" s="90"/>
      <c r="EP649" s="90"/>
      <c r="EQ649" s="90"/>
      <c r="ER649" s="90"/>
      <c r="ES649" s="90"/>
      <c r="ET649" s="90"/>
      <c r="EU649" s="90"/>
      <c r="EV649" s="90"/>
    </row>
    <row r="650" spans="129:152" ht="6" customHeight="1">
      <c r="DY650" s="97"/>
      <c r="DZ650" s="97"/>
      <c r="EA650" s="97"/>
      <c r="EB650" s="97"/>
      <c r="EC650" s="97"/>
      <c r="ED650" s="97"/>
      <c r="EE650" s="97"/>
      <c r="EF650" s="97"/>
      <c r="EG650" s="97"/>
      <c r="EH650" s="97"/>
      <c r="EI650" s="97"/>
      <c r="EJ650" s="86"/>
      <c r="EK650" s="86"/>
      <c r="EL650" s="86"/>
      <c r="EM650" s="34"/>
      <c r="EN650" s="90"/>
      <c r="EO650" s="90"/>
      <c r="EP650" s="90"/>
      <c r="EQ650" s="90"/>
      <c r="ER650" s="90"/>
      <c r="ES650" s="90"/>
      <c r="ET650" s="90"/>
      <c r="EU650" s="90"/>
      <c r="EV650" s="90"/>
    </row>
    <row r="651" spans="129:152" ht="6" customHeight="1">
      <c r="DY651" s="97"/>
      <c r="DZ651" s="97"/>
      <c r="EA651" s="97"/>
      <c r="EB651" s="97"/>
      <c r="EC651" s="97"/>
      <c r="ED651" s="97"/>
      <c r="EE651" s="97"/>
      <c r="EF651" s="97"/>
      <c r="EG651" s="97"/>
      <c r="EH651" s="97"/>
      <c r="EI651" s="97"/>
      <c r="EJ651" s="86"/>
      <c r="EK651" s="86"/>
      <c r="EL651" s="86"/>
      <c r="EM651" s="34"/>
      <c r="EN651" s="90"/>
      <c r="EO651" s="90"/>
      <c r="EP651" s="90"/>
      <c r="EQ651" s="90"/>
      <c r="ER651" s="90"/>
      <c r="ES651" s="90"/>
      <c r="ET651" s="90"/>
      <c r="EU651" s="90"/>
      <c r="EV651" s="90"/>
    </row>
    <row r="652" spans="129:152" ht="6" customHeight="1">
      <c r="DY652" s="97"/>
      <c r="DZ652" s="97"/>
      <c r="EA652" s="97"/>
      <c r="EB652" s="97"/>
      <c r="EC652" s="97"/>
      <c r="ED652" s="97"/>
      <c r="EE652" s="97"/>
      <c r="EF652" s="97"/>
      <c r="EG652" s="97"/>
      <c r="EH652" s="97"/>
      <c r="EI652" s="97"/>
      <c r="EJ652" s="86"/>
      <c r="EK652" s="86"/>
      <c r="EL652" s="86"/>
      <c r="EM652" s="34"/>
      <c r="EN652" s="90"/>
      <c r="EO652" s="90"/>
      <c r="EP652" s="90"/>
      <c r="EQ652" s="90"/>
      <c r="ER652" s="90"/>
      <c r="ES652" s="90"/>
      <c r="ET652" s="90"/>
      <c r="EU652" s="90"/>
      <c r="EV652" s="90"/>
    </row>
    <row r="653" spans="129:152" ht="6" customHeight="1">
      <c r="DY653" s="97"/>
      <c r="DZ653" s="97"/>
      <c r="EA653" s="97"/>
      <c r="EB653" s="97"/>
      <c r="EC653" s="97"/>
      <c r="ED653" s="97"/>
      <c r="EE653" s="97"/>
      <c r="EF653" s="97"/>
      <c r="EG653" s="97"/>
      <c r="EH653" s="97"/>
      <c r="EI653" s="97"/>
      <c r="EJ653" s="86"/>
      <c r="EK653" s="86"/>
      <c r="EL653" s="86"/>
      <c r="EM653" s="34"/>
      <c r="EN653" s="90"/>
      <c r="EO653" s="90"/>
      <c r="EP653" s="90"/>
      <c r="EQ653" s="90"/>
      <c r="ER653" s="90"/>
      <c r="ES653" s="90"/>
      <c r="ET653" s="90"/>
      <c r="EU653" s="90"/>
      <c r="EV653" s="90"/>
    </row>
    <row r="654" spans="129:152" ht="6" customHeight="1">
      <c r="DY654" s="97"/>
      <c r="DZ654" s="97"/>
      <c r="EA654" s="97"/>
      <c r="EB654" s="97"/>
      <c r="EC654" s="97"/>
      <c r="ED654" s="97"/>
      <c r="EE654" s="97"/>
      <c r="EF654" s="97"/>
      <c r="EG654" s="97"/>
      <c r="EH654" s="97"/>
      <c r="EI654" s="97"/>
      <c r="EJ654" s="86"/>
      <c r="EK654" s="86"/>
      <c r="EL654" s="86"/>
      <c r="EM654" s="34"/>
      <c r="EN654" s="90"/>
      <c r="EO654" s="90"/>
      <c r="EP654" s="90"/>
      <c r="EQ654" s="90"/>
      <c r="ER654" s="90"/>
      <c r="ES654" s="90"/>
      <c r="ET654" s="90"/>
      <c r="EU654" s="90"/>
      <c r="EV654" s="90"/>
    </row>
    <row r="655" spans="129:152" ht="6" customHeight="1">
      <c r="DY655" s="97"/>
      <c r="DZ655" s="97"/>
      <c r="EA655" s="97"/>
      <c r="EB655" s="97"/>
      <c r="EC655" s="97"/>
      <c r="ED655" s="97"/>
      <c r="EE655" s="97"/>
      <c r="EF655" s="97"/>
      <c r="EG655" s="97"/>
      <c r="EH655" s="97"/>
      <c r="EI655" s="97"/>
      <c r="EJ655" s="86"/>
      <c r="EK655" s="86"/>
      <c r="EL655" s="86"/>
      <c r="EM655" s="34"/>
      <c r="EN655" s="90"/>
      <c r="EO655" s="90"/>
      <c r="EP655" s="90"/>
      <c r="EQ655" s="90"/>
      <c r="ER655" s="90"/>
      <c r="ES655" s="90"/>
      <c r="ET655" s="90"/>
      <c r="EU655" s="90"/>
      <c r="EV655" s="90"/>
    </row>
    <row r="656" spans="129:152" ht="6" customHeight="1">
      <c r="DY656" s="97"/>
      <c r="DZ656" s="97"/>
      <c r="EA656" s="97"/>
      <c r="EB656" s="97"/>
      <c r="EC656" s="97"/>
      <c r="ED656" s="97"/>
      <c r="EE656" s="97"/>
      <c r="EF656" s="97"/>
      <c r="EG656" s="97"/>
      <c r="EH656" s="97"/>
      <c r="EI656" s="97"/>
      <c r="EJ656" s="86"/>
      <c r="EK656" s="86"/>
      <c r="EL656" s="86"/>
      <c r="EN656" s="90"/>
      <c r="EO656" s="90"/>
      <c r="EP656" s="90"/>
      <c r="EQ656" s="90"/>
      <c r="ER656" s="90"/>
      <c r="ES656" s="90"/>
      <c r="ET656" s="90"/>
      <c r="EU656" s="90"/>
      <c r="EV656" s="90"/>
    </row>
    <row r="657" spans="129:152" ht="6" customHeight="1">
      <c r="DY657" s="97"/>
      <c r="DZ657" s="97"/>
      <c r="EA657" s="97"/>
      <c r="EB657" s="97"/>
      <c r="EC657" s="97"/>
      <c r="ED657" s="97"/>
      <c r="EE657" s="97"/>
      <c r="EF657" s="97"/>
      <c r="EG657" s="97"/>
      <c r="EH657" s="97"/>
      <c r="EI657" s="97"/>
      <c r="EJ657" s="86"/>
      <c r="EK657" s="86"/>
      <c r="EL657" s="86"/>
      <c r="EN657" s="90"/>
      <c r="EO657" s="90"/>
      <c r="EP657" s="90"/>
      <c r="EQ657" s="90"/>
      <c r="ER657" s="90"/>
      <c r="ES657" s="90"/>
      <c r="ET657" s="90"/>
      <c r="EU657" s="90"/>
      <c r="EV657" s="90"/>
    </row>
    <row r="658" spans="129:152" ht="6" customHeight="1">
      <c r="DY658" s="97"/>
      <c r="DZ658" s="97"/>
      <c r="EA658" s="97"/>
      <c r="EB658" s="97"/>
      <c r="EC658" s="97"/>
      <c r="ED658" s="97"/>
      <c r="EE658" s="97"/>
      <c r="EF658" s="97"/>
      <c r="EG658" s="97"/>
      <c r="EH658" s="97"/>
      <c r="EI658" s="97"/>
      <c r="EJ658" s="86"/>
      <c r="EK658" s="86"/>
      <c r="EL658" s="86"/>
      <c r="EN658" s="90"/>
      <c r="EO658" s="90"/>
      <c r="EP658" s="90"/>
      <c r="EQ658" s="90"/>
      <c r="ER658" s="90"/>
      <c r="ES658" s="90"/>
      <c r="ET658" s="90"/>
      <c r="EU658" s="90"/>
      <c r="EV658" s="90"/>
    </row>
    <row r="659" spans="129:152" ht="6" customHeight="1">
      <c r="DY659" s="97"/>
      <c r="DZ659" s="97"/>
      <c r="EA659" s="97"/>
      <c r="EB659" s="97"/>
      <c r="EC659" s="97"/>
      <c r="ED659" s="97"/>
      <c r="EE659" s="97"/>
      <c r="EF659" s="97"/>
      <c r="EG659" s="97"/>
      <c r="EH659" s="97"/>
      <c r="EI659" s="97"/>
      <c r="EJ659" s="86"/>
      <c r="EK659" s="86"/>
      <c r="EL659" s="86"/>
      <c r="EN659" s="90"/>
      <c r="EO659" s="90"/>
      <c r="EP659" s="90"/>
      <c r="EQ659" s="90"/>
      <c r="ER659" s="90"/>
      <c r="ES659" s="90"/>
      <c r="ET659" s="90"/>
      <c r="EU659" s="90"/>
      <c r="EV659" s="90"/>
    </row>
    <row r="660" spans="129:152" ht="6" customHeight="1">
      <c r="DY660" s="97"/>
      <c r="DZ660" s="97"/>
      <c r="EA660" s="97"/>
      <c r="EB660" s="97"/>
      <c r="EC660" s="97"/>
      <c r="ED660" s="97"/>
      <c r="EE660" s="97"/>
      <c r="EF660" s="97"/>
      <c r="EG660" s="97"/>
      <c r="EH660" s="97"/>
      <c r="EI660" s="97"/>
      <c r="EJ660" s="86"/>
      <c r="EK660" s="86"/>
      <c r="EL660" s="86"/>
      <c r="EN660" s="90"/>
      <c r="EO660" s="90"/>
      <c r="EP660" s="90"/>
      <c r="EQ660" s="90"/>
      <c r="ER660" s="90"/>
      <c r="ES660" s="90"/>
      <c r="ET660" s="90"/>
      <c r="EU660" s="90"/>
      <c r="EV660" s="90"/>
    </row>
    <row r="661" spans="129:152" ht="6" customHeight="1">
      <c r="DY661" s="97"/>
      <c r="DZ661" s="97"/>
      <c r="EA661" s="97"/>
      <c r="EB661" s="97"/>
      <c r="EC661" s="97"/>
      <c r="ED661" s="97"/>
      <c r="EE661" s="97"/>
      <c r="EF661" s="97"/>
      <c r="EG661" s="97"/>
      <c r="EH661" s="97"/>
      <c r="EI661" s="97"/>
      <c r="EJ661" s="86"/>
      <c r="EK661" s="86"/>
      <c r="EL661" s="86"/>
      <c r="EN661" s="90"/>
      <c r="EO661" s="90"/>
      <c r="EP661" s="90"/>
      <c r="EQ661" s="90"/>
      <c r="ER661" s="90"/>
      <c r="ES661" s="90"/>
      <c r="ET661" s="90"/>
      <c r="EU661" s="90"/>
      <c r="EV661" s="90"/>
    </row>
    <row r="662" spans="129:152" ht="6" customHeight="1">
      <c r="DY662" s="97"/>
      <c r="DZ662" s="97"/>
      <c r="EA662" s="97"/>
      <c r="EB662" s="97"/>
      <c r="EC662" s="97"/>
      <c r="ED662" s="97"/>
      <c r="EE662" s="97"/>
      <c r="EF662" s="97"/>
      <c r="EG662" s="97"/>
      <c r="EH662" s="97"/>
      <c r="EI662" s="97"/>
      <c r="EJ662" s="86"/>
      <c r="EK662" s="86"/>
      <c r="EL662" s="86"/>
      <c r="EN662" s="90"/>
      <c r="EO662" s="90"/>
      <c r="EP662" s="90"/>
      <c r="EQ662" s="90"/>
      <c r="ER662" s="90"/>
      <c r="ES662" s="90"/>
      <c r="ET662" s="90"/>
      <c r="EU662" s="90"/>
      <c r="EV662" s="90"/>
    </row>
    <row r="663" spans="129:152" ht="6" customHeight="1">
      <c r="DY663" s="97"/>
      <c r="DZ663" s="97"/>
      <c r="EA663" s="97"/>
      <c r="EB663" s="97"/>
      <c r="EC663" s="97"/>
      <c r="ED663" s="97"/>
      <c r="EE663" s="97"/>
      <c r="EF663" s="97"/>
      <c r="EG663" s="97"/>
      <c r="EH663" s="97"/>
      <c r="EI663" s="97"/>
      <c r="EJ663" s="86"/>
      <c r="EK663" s="86"/>
      <c r="EL663" s="86"/>
      <c r="EN663" s="90"/>
      <c r="EO663" s="90"/>
      <c r="EP663" s="90"/>
      <c r="EQ663" s="90"/>
      <c r="ER663" s="90"/>
      <c r="ES663" s="90"/>
      <c r="ET663" s="90"/>
      <c r="EU663" s="90"/>
      <c r="EV663" s="90"/>
    </row>
    <row r="664" spans="129:152" ht="6" customHeight="1">
      <c r="DY664" s="97"/>
      <c r="DZ664" s="97"/>
      <c r="EA664" s="97"/>
      <c r="EB664" s="97"/>
      <c r="EC664" s="97"/>
      <c r="ED664" s="97"/>
      <c r="EE664" s="97"/>
      <c r="EF664" s="97"/>
      <c r="EG664" s="97"/>
      <c r="EH664" s="97"/>
      <c r="EI664" s="97"/>
      <c r="EJ664" s="86"/>
      <c r="EK664" s="86"/>
      <c r="EL664" s="86"/>
      <c r="EN664" s="90"/>
      <c r="EO664" s="90"/>
      <c r="EP664" s="90"/>
      <c r="EQ664" s="90"/>
      <c r="ER664" s="90"/>
      <c r="ES664" s="90"/>
      <c r="ET664" s="90"/>
      <c r="EU664" s="90"/>
      <c r="EV664" s="90"/>
    </row>
    <row r="665" spans="129:152" ht="6" customHeight="1">
      <c r="DY665" s="97"/>
      <c r="DZ665" s="97"/>
      <c r="EA665" s="97"/>
      <c r="EB665" s="97"/>
      <c r="EC665" s="97"/>
      <c r="ED665" s="97"/>
      <c r="EE665" s="97"/>
      <c r="EF665" s="97"/>
      <c r="EG665" s="97"/>
      <c r="EH665" s="97"/>
      <c r="EI665" s="97"/>
      <c r="EJ665" s="86"/>
      <c r="EK665" s="86"/>
      <c r="EL665" s="86"/>
      <c r="EN665" s="90"/>
      <c r="EO665" s="90"/>
      <c r="EP665" s="90"/>
      <c r="EQ665" s="90"/>
      <c r="ER665" s="90"/>
      <c r="ES665" s="90"/>
      <c r="ET665" s="90"/>
      <c r="EU665" s="90"/>
      <c r="EV665" s="90"/>
    </row>
    <row r="666" spans="129:152" ht="6" customHeight="1">
      <c r="DY666" s="97"/>
      <c r="DZ666" s="97"/>
      <c r="EA666" s="97"/>
      <c r="EB666" s="97"/>
      <c r="EC666" s="97"/>
      <c r="ED666" s="97"/>
      <c r="EE666" s="97"/>
      <c r="EF666" s="97"/>
      <c r="EG666" s="97"/>
      <c r="EH666" s="97"/>
      <c r="EI666" s="97"/>
      <c r="EJ666" s="86"/>
      <c r="EK666" s="86"/>
      <c r="EL666" s="86"/>
      <c r="EN666" s="90"/>
      <c r="EO666" s="90"/>
      <c r="EP666" s="90"/>
      <c r="EQ666" s="90"/>
      <c r="ER666" s="90"/>
      <c r="ES666" s="90"/>
      <c r="ET666" s="90"/>
      <c r="EU666" s="90"/>
      <c r="EV666" s="90"/>
    </row>
    <row r="667" spans="129:152" ht="6" customHeight="1">
      <c r="DY667" s="97"/>
      <c r="DZ667" s="97"/>
      <c r="EA667" s="97"/>
      <c r="EB667" s="97"/>
      <c r="EC667" s="97"/>
      <c r="ED667" s="97"/>
      <c r="EE667" s="97"/>
      <c r="EF667" s="97"/>
      <c r="EG667" s="97"/>
      <c r="EH667" s="97"/>
      <c r="EI667" s="97"/>
      <c r="EJ667" s="86"/>
      <c r="EK667" s="86"/>
      <c r="EL667" s="86"/>
    </row>
    <row r="668" spans="129:152" ht="6" customHeight="1">
      <c r="DY668" s="97"/>
      <c r="DZ668" s="97"/>
      <c r="EA668" s="97"/>
      <c r="EB668" s="97"/>
      <c r="EC668" s="97"/>
      <c r="ED668" s="97"/>
      <c r="EE668" s="97"/>
      <c r="EF668" s="97"/>
      <c r="EG668" s="97"/>
      <c r="EH668" s="97"/>
      <c r="EI668" s="97"/>
      <c r="EJ668" s="86"/>
      <c r="EK668" s="86"/>
      <c r="EL668" s="86"/>
    </row>
    <row r="669" spans="129:152" ht="6" customHeight="1">
      <c r="DY669" s="97"/>
      <c r="DZ669" s="97"/>
      <c r="EA669" s="97"/>
      <c r="EB669" s="97"/>
      <c r="EC669" s="97"/>
      <c r="ED669" s="97"/>
      <c r="EE669" s="97"/>
      <c r="EF669" s="97"/>
      <c r="EG669" s="97"/>
      <c r="EH669" s="97"/>
      <c r="EI669" s="97"/>
      <c r="EJ669" s="86"/>
      <c r="EK669" s="86"/>
      <c r="EL669" s="86"/>
    </row>
    <row r="670" spans="129:152" ht="6" customHeight="1">
      <c r="DY670" s="34"/>
      <c r="DZ670" s="34"/>
      <c r="EA670" s="34"/>
      <c r="EB670" s="34"/>
      <c r="EC670" s="34"/>
      <c r="ED670" s="34"/>
      <c r="EE670" s="34"/>
    </row>
    <row r="671" spans="129:152" ht="6" customHeight="1">
      <c r="DY671" s="34"/>
      <c r="DZ671" s="34"/>
      <c r="EA671" s="34"/>
      <c r="EB671" s="34"/>
      <c r="EC671" s="34"/>
      <c r="ED671" s="34"/>
      <c r="EE671" s="34"/>
    </row>
    <row r="672" spans="129:152" ht="6" customHeight="1">
      <c r="DY672" s="34"/>
      <c r="DZ672" s="34"/>
      <c r="EA672" s="34"/>
      <c r="EB672" s="34"/>
      <c r="EC672" s="34"/>
      <c r="ED672" s="34"/>
      <c r="EE672" s="34"/>
    </row>
    <row r="673" spans="129:135" ht="6" customHeight="1">
      <c r="DY673" s="34"/>
      <c r="DZ673" s="34"/>
      <c r="EA673" s="34"/>
      <c r="EB673" s="34"/>
      <c r="EC673" s="34"/>
      <c r="ED673" s="34"/>
      <c r="EE673" s="34"/>
    </row>
    <row r="674" spans="129:135" ht="6" customHeight="1">
      <c r="DY674" s="34"/>
      <c r="DZ674" s="34"/>
      <c r="EA674" s="34"/>
      <c r="EB674" s="34"/>
      <c r="EC674" s="34"/>
      <c r="ED674" s="34"/>
      <c r="EE674" s="34"/>
    </row>
    <row r="675" spans="129:135" ht="6" customHeight="1">
      <c r="DY675" s="34"/>
      <c r="DZ675" s="34"/>
      <c r="EA675" s="34"/>
      <c r="EB675" s="34"/>
      <c r="EC675" s="34"/>
      <c r="ED675" s="34"/>
      <c r="EE675" s="34"/>
    </row>
    <row r="676" spans="129:135" ht="6" customHeight="1">
      <c r="DY676" s="34"/>
      <c r="DZ676" s="34"/>
      <c r="EA676" s="34"/>
      <c r="EB676" s="34"/>
      <c r="EC676" s="34"/>
      <c r="ED676" s="34"/>
      <c r="EE676" s="34"/>
    </row>
    <row r="677" spans="129:135" ht="6" customHeight="1">
      <c r="DY677" s="34"/>
      <c r="DZ677" s="34"/>
      <c r="EA677" s="34"/>
      <c r="EB677" s="34"/>
      <c r="EC677" s="34"/>
      <c r="ED677" s="34"/>
      <c r="EE677" s="34"/>
    </row>
    <row r="678" spans="129:135" ht="6" customHeight="1">
      <c r="DY678" s="34"/>
      <c r="DZ678" s="34"/>
      <c r="EA678" s="34"/>
      <c r="EB678" s="34"/>
      <c r="EC678" s="34"/>
      <c r="ED678" s="34"/>
      <c r="EE678" s="34"/>
    </row>
    <row r="679" spans="129:135" ht="6" customHeight="1">
      <c r="DY679" s="34"/>
      <c r="DZ679" s="34"/>
      <c r="EA679" s="34"/>
      <c r="EB679" s="34"/>
      <c r="EC679" s="34"/>
      <c r="ED679" s="34"/>
      <c r="EE679" s="34"/>
    </row>
    <row r="680" spans="129:135" ht="6" customHeight="1">
      <c r="DY680" s="34"/>
      <c r="DZ680" s="34"/>
      <c r="EA680" s="34"/>
      <c r="EB680" s="34"/>
      <c r="EC680" s="34"/>
      <c r="ED680" s="34"/>
      <c r="EE680" s="34"/>
    </row>
    <row r="681" spans="129:135" ht="6" customHeight="1">
      <c r="DY681" s="34"/>
      <c r="DZ681" s="34"/>
      <c r="EA681" s="34"/>
      <c r="EB681" s="34"/>
      <c r="EC681" s="34"/>
      <c r="ED681" s="34"/>
      <c r="EE681" s="34"/>
    </row>
    <row r="682" spans="129:135" s="45" customFormat="1" ht="6" customHeight="1">
      <c r="DY682" s="46"/>
      <c r="DZ682" s="46"/>
      <c r="EA682" s="46"/>
      <c r="EB682" s="46"/>
      <c r="EC682" s="46"/>
      <c r="ED682" s="46"/>
      <c r="EE682" s="46"/>
    </row>
    <row r="683" spans="129:135" s="45" customFormat="1" ht="6" customHeight="1">
      <c r="DY683" s="46"/>
      <c r="DZ683" s="46"/>
      <c r="EA683" s="46"/>
      <c r="EB683" s="46"/>
      <c r="EC683" s="46"/>
      <c r="ED683" s="46"/>
      <c r="EE683" s="46"/>
    </row>
    <row r="684" spans="129:135" s="45" customFormat="1" ht="6" customHeight="1">
      <c r="DY684" s="46"/>
      <c r="DZ684" s="46"/>
      <c r="EA684" s="46"/>
      <c r="EB684" s="46"/>
      <c r="EC684" s="46"/>
      <c r="ED684" s="46"/>
      <c r="EE684" s="46"/>
    </row>
    <row r="685" spans="129:135" s="45" customFormat="1" ht="6" customHeight="1">
      <c r="DY685" s="46"/>
      <c r="DZ685" s="46"/>
      <c r="EA685" s="46"/>
      <c r="EB685" s="46"/>
      <c r="EC685" s="46"/>
      <c r="ED685" s="46"/>
      <c r="EE685" s="46"/>
    </row>
    <row r="686" spans="129:135" ht="6" customHeight="1">
      <c r="DY686" s="34"/>
      <c r="DZ686" s="34"/>
      <c r="EA686" s="34"/>
      <c r="EB686" s="34"/>
      <c r="EC686" s="34"/>
      <c r="ED686" s="34"/>
      <c r="EE686" s="34"/>
    </row>
    <row r="687" spans="129:135" ht="6" customHeight="1">
      <c r="DY687" s="34"/>
      <c r="DZ687" s="34"/>
      <c r="EA687" s="34"/>
      <c r="EB687" s="34"/>
      <c r="EC687" s="34"/>
      <c r="ED687" s="34"/>
      <c r="EE687" s="34"/>
    </row>
    <row r="688" spans="129:135" ht="6" customHeight="1">
      <c r="DY688" s="34"/>
      <c r="DZ688" s="34"/>
      <c r="EA688" s="34"/>
      <c r="EB688" s="34"/>
      <c r="EC688" s="34"/>
      <c r="ED688" s="34"/>
      <c r="EE688" s="34"/>
    </row>
    <row r="689" spans="129:135" ht="6" customHeight="1">
      <c r="DY689" s="34"/>
      <c r="DZ689" s="34"/>
      <c r="EA689" s="34"/>
      <c r="EB689" s="34"/>
      <c r="EC689" s="34"/>
      <c r="ED689" s="34"/>
      <c r="EE689" s="34"/>
    </row>
    <row r="690" spans="129:135" ht="6" customHeight="1">
      <c r="DY690" s="34"/>
      <c r="DZ690" s="34"/>
      <c r="EA690" s="34"/>
      <c r="EB690" s="34"/>
      <c r="EC690" s="34"/>
      <c r="ED690" s="34"/>
      <c r="EE690" s="34"/>
    </row>
    <row r="691" spans="129:135" ht="6" customHeight="1">
      <c r="DY691" s="34"/>
      <c r="DZ691" s="34"/>
      <c r="EA691" s="34"/>
      <c r="EB691" s="34"/>
      <c r="EC691" s="34"/>
      <c r="ED691" s="34"/>
      <c r="EE691" s="34"/>
    </row>
    <row r="692" spans="129:135" ht="6" customHeight="1">
      <c r="DY692" s="34"/>
      <c r="DZ692" s="34"/>
      <c r="EA692" s="34"/>
      <c r="EB692" s="34"/>
      <c r="EC692" s="34"/>
      <c r="ED692" s="34"/>
      <c r="EE692" s="34"/>
    </row>
    <row r="693" spans="129:135" ht="6" customHeight="1">
      <c r="DY693" s="34"/>
      <c r="DZ693" s="34"/>
      <c r="EA693" s="34"/>
      <c r="EB693" s="34"/>
      <c r="EC693" s="34"/>
      <c r="ED693" s="34"/>
      <c r="EE693" s="34"/>
    </row>
    <row r="694" spans="129:135" ht="6" customHeight="1">
      <c r="DY694" s="34"/>
      <c r="DZ694" s="34"/>
      <c r="EA694" s="34"/>
      <c r="EB694" s="34"/>
      <c r="EC694" s="34"/>
      <c r="ED694" s="34"/>
      <c r="EE694" s="34"/>
    </row>
    <row r="695" spans="129:135" ht="6" customHeight="1">
      <c r="DY695" s="34"/>
      <c r="DZ695" s="34"/>
      <c r="EA695" s="34"/>
      <c r="EB695" s="34"/>
      <c r="EC695" s="34"/>
      <c r="ED695" s="34"/>
      <c r="EE695" s="34"/>
    </row>
    <row r="696" spans="129:135" ht="6" customHeight="1">
      <c r="DY696" s="34"/>
      <c r="DZ696" s="34"/>
      <c r="EA696" s="34"/>
      <c r="EB696" s="34"/>
      <c r="EC696" s="34"/>
      <c r="ED696" s="34"/>
      <c r="EE696" s="34"/>
    </row>
    <row r="697" spans="129:135" ht="6" customHeight="1">
      <c r="DY697" s="34"/>
      <c r="DZ697" s="34"/>
      <c r="EA697" s="34"/>
      <c r="EB697" s="34"/>
      <c r="EC697" s="34"/>
      <c r="ED697" s="34"/>
      <c r="EE697" s="34"/>
    </row>
    <row r="698" spans="129:135" ht="6" customHeight="1">
      <c r="DY698" s="34"/>
      <c r="DZ698" s="34"/>
      <c r="EA698" s="34"/>
      <c r="EB698" s="34"/>
      <c r="EC698" s="34"/>
      <c r="ED698" s="34"/>
      <c r="EE698" s="34"/>
    </row>
    <row r="699" spans="129:135" ht="6" customHeight="1">
      <c r="DY699" s="34"/>
      <c r="DZ699" s="34"/>
      <c r="EA699" s="34"/>
      <c r="EB699" s="34"/>
      <c r="EC699" s="34"/>
      <c r="ED699" s="34"/>
      <c r="EE699" s="34"/>
    </row>
    <row r="700" spans="129:135" ht="6" customHeight="1">
      <c r="DY700" s="34"/>
      <c r="DZ700" s="34"/>
      <c r="EA700" s="34"/>
      <c r="EB700" s="34"/>
      <c r="EC700" s="34"/>
      <c r="ED700" s="34"/>
      <c r="EE700" s="34"/>
    </row>
    <row r="701" spans="129:135" ht="6" customHeight="1">
      <c r="DY701" s="34"/>
      <c r="DZ701" s="34"/>
      <c r="EA701" s="34"/>
      <c r="EB701" s="34"/>
      <c r="EC701" s="34"/>
      <c r="ED701" s="34"/>
      <c r="EE701" s="34"/>
    </row>
    <row r="702" spans="129:135" ht="6" customHeight="1">
      <c r="DY702" s="34"/>
      <c r="DZ702" s="34"/>
      <c r="EA702" s="34"/>
      <c r="EB702" s="34"/>
      <c r="EC702" s="34"/>
      <c r="ED702" s="34"/>
      <c r="EE702" s="34"/>
    </row>
    <row r="703" spans="129:135" ht="6" customHeight="1">
      <c r="DY703" s="34"/>
      <c r="DZ703" s="34"/>
      <c r="EA703" s="34"/>
      <c r="EB703" s="34"/>
      <c r="EC703" s="34"/>
      <c r="ED703" s="34"/>
      <c r="EE703" s="34"/>
    </row>
    <row r="704" spans="129:135" ht="6" customHeight="1">
      <c r="DY704" s="34"/>
      <c r="DZ704" s="34"/>
      <c r="EA704" s="34"/>
      <c r="EB704" s="34"/>
      <c r="EC704" s="34"/>
      <c r="ED704" s="34"/>
      <c r="EE704" s="34"/>
    </row>
    <row r="705" spans="123:152" ht="6" customHeight="1">
      <c r="DY705" s="34"/>
      <c r="DZ705" s="34"/>
      <c r="EA705" s="34"/>
      <c r="EB705" s="34"/>
      <c r="EC705" s="34"/>
      <c r="ED705" s="34"/>
      <c r="EE705" s="34"/>
    </row>
    <row r="706" spans="123:152" ht="6" customHeight="1">
      <c r="DS706" s="32"/>
      <c r="DT706" s="32"/>
      <c r="DU706" s="32"/>
      <c r="DV706" s="32"/>
      <c r="DW706" s="32"/>
      <c r="DX706" s="32"/>
      <c r="EN706" s="36"/>
      <c r="EO706" s="36"/>
      <c r="EP706" s="36"/>
      <c r="EQ706" s="36"/>
      <c r="ER706" s="36"/>
      <c r="ES706" s="36"/>
      <c r="ET706" s="36"/>
      <c r="EU706" s="36"/>
      <c r="EV706" s="36"/>
    </row>
    <row r="707" spans="123:152" ht="6" customHeight="1">
      <c r="DS707" s="32"/>
      <c r="DT707" s="32"/>
      <c r="DU707" s="32"/>
      <c r="DV707" s="32"/>
      <c r="DW707" s="32"/>
      <c r="DX707" s="32"/>
      <c r="EN707" s="36"/>
      <c r="EO707" s="36"/>
      <c r="EP707" s="36"/>
      <c r="EQ707" s="36"/>
      <c r="ER707" s="36"/>
      <c r="ES707" s="36"/>
      <c r="ET707" s="36"/>
      <c r="EU707" s="36"/>
      <c r="EV707" s="36"/>
    </row>
    <row r="708" spans="123:152" ht="6" customHeight="1">
      <c r="DS708" s="32"/>
      <c r="DT708" s="32"/>
      <c r="DU708" s="32"/>
      <c r="DV708" s="32"/>
      <c r="DW708" s="32"/>
      <c r="DX708" s="32"/>
      <c r="DY708" s="89" t="str">
        <f>成績入力!F1</f>
        <v>準優勝</v>
      </c>
      <c r="DZ708" s="89"/>
      <c r="EA708" s="89"/>
      <c r="EB708" s="89"/>
      <c r="EC708" s="89"/>
      <c r="ED708" s="89"/>
      <c r="EE708" s="89"/>
      <c r="EF708" s="89"/>
      <c r="EG708" s="89"/>
      <c r="EH708" s="89"/>
      <c r="EI708" s="89"/>
      <c r="EJ708" s="78"/>
      <c r="EK708" s="78"/>
      <c r="EL708" s="78"/>
      <c r="EN708" s="36"/>
      <c r="EO708" s="36"/>
      <c r="EP708" s="36"/>
      <c r="EQ708" s="36"/>
      <c r="ER708" s="36"/>
      <c r="ES708" s="36"/>
      <c r="ET708" s="36"/>
      <c r="EU708" s="36"/>
      <c r="EV708" s="36"/>
    </row>
    <row r="709" spans="123:152" ht="6" customHeight="1">
      <c r="DS709" s="32"/>
      <c r="DT709" s="32"/>
      <c r="DU709" s="32"/>
      <c r="DV709" s="32"/>
      <c r="DW709" s="32"/>
      <c r="DX709" s="32"/>
      <c r="DY709" s="89"/>
      <c r="DZ709" s="89"/>
      <c r="EA709" s="89"/>
      <c r="EB709" s="89"/>
      <c r="EC709" s="89"/>
      <c r="ED709" s="89"/>
      <c r="EE709" s="89"/>
      <c r="EF709" s="89"/>
      <c r="EG709" s="89"/>
      <c r="EH709" s="89"/>
      <c r="EI709" s="89"/>
      <c r="EJ709" s="78"/>
      <c r="EK709" s="78"/>
      <c r="EL709" s="78"/>
      <c r="EN709" s="36"/>
      <c r="EO709" s="36"/>
      <c r="EP709" s="36"/>
      <c r="EQ709" s="36"/>
      <c r="ER709" s="36"/>
      <c r="ES709" s="36"/>
      <c r="ET709" s="36"/>
      <c r="EU709" s="36"/>
      <c r="EV709" s="36"/>
    </row>
    <row r="710" spans="123:152" ht="6" customHeight="1">
      <c r="DS710" s="32"/>
      <c r="DT710" s="32"/>
      <c r="DU710" s="32"/>
      <c r="DV710" s="32"/>
      <c r="DW710" s="32"/>
      <c r="DX710" s="32"/>
      <c r="DY710" s="89"/>
      <c r="DZ710" s="89"/>
      <c r="EA710" s="89"/>
      <c r="EB710" s="89"/>
      <c r="EC710" s="89"/>
      <c r="ED710" s="89"/>
      <c r="EE710" s="89"/>
      <c r="EF710" s="89"/>
      <c r="EG710" s="89"/>
      <c r="EH710" s="89"/>
      <c r="EI710" s="89"/>
      <c r="EJ710" s="78"/>
      <c r="EK710" s="78"/>
      <c r="EL710" s="78"/>
    </row>
    <row r="711" spans="123:152" ht="6" customHeight="1">
      <c r="DS711" s="32"/>
      <c r="DT711" s="32"/>
      <c r="DU711" s="32"/>
      <c r="DV711" s="32"/>
      <c r="DW711" s="32"/>
      <c r="DX711" s="32"/>
      <c r="DY711" s="89"/>
      <c r="DZ711" s="89"/>
      <c r="EA711" s="89"/>
      <c r="EB711" s="89"/>
      <c r="EC711" s="89"/>
      <c r="ED711" s="89"/>
      <c r="EE711" s="89"/>
      <c r="EF711" s="89"/>
      <c r="EG711" s="89"/>
      <c r="EH711" s="89"/>
      <c r="EI711" s="89"/>
      <c r="EJ711" s="78"/>
      <c r="EK711" s="78"/>
      <c r="EL711" s="78"/>
      <c r="EM711" s="34"/>
      <c r="EN711" s="90" t="str">
        <f>EN36</f>
        <v>組手団体戦 小学生 道場対抗</v>
      </c>
      <c r="EO711" s="90"/>
      <c r="EP711" s="90"/>
      <c r="EQ711" s="90"/>
      <c r="ER711" s="90"/>
      <c r="ES711" s="90"/>
      <c r="ET711" s="90"/>
      <c r="EU711" s="90"/>
      <c r="EV711" s="90"/>
    </row>
    <row r="712" spans="123:152" ht="6" customHeight="1">
      <c r="DS712" s="32"/>
      <c r="DT712" s="32"/>
      <c r="DU712" s="32"/>
      <c r="DV712" s="32"/>
      <c r="DW712" s="32"/>
      <c r="DX712" s="32"/>
      <c r="DY712" s="89"/>
      <c r="DZ712" s="89"/>
      <c r="EA712" s="89"/>
      <c r="EB712" s="89"/>
      <c r="EC712" s="89"/>
      <c r="ED712" s="89"/>
      <c r="EE712" s="89"/>
      <c r="EF712" s="89"/>
      <c r="EG712" s="89"/>
      <c r="EH712" s="89"/>
      <c r="EI712" s="89"/>
      <c r="EJ712" s="78"/>
      <c r="EK712" s="78"/>
      <c r="EL712" s="78"/>
      <c r="EM712" s="34"/>
      <c r="EN712" s="90"/>
      <c r="EO712" s="90"/>
      <c r="EP712" s="90"/>
      <c r="EQ712" s="90"/>
      <c r="ER712" s="90"/>
      <c r="ES712" s="90"/>
      <c r="ET712" s="90"/>
      <c r="EU712" s="90"/>
      <c r="EV712" s="90"/>
    </row>
    <row r="713" spans="123:152" ht="6" customHeight="1">
      <c r="DS713" s="32"/>
      <c r="DT713" s="32"/>
      <c r="DU713" s="32"/>
      <c r="DV713" s="32"/>
      <c r="DW713" s="32"/>
      <c r="DX713" s="32"/>
      <c r="DY713" s="89"/>
      <c r="DZ713" s="89"/>
      <c r="EA713" s="89"/>
      <c r="EB713" s="89"/>
      <c r="EC713" s="89"/>
      <c r="ED713" s="89"/>
      <c r="EE713" s="89"/>
      <c r="EF713" s="89"/>
      <c r="EG713" s="89"/>
      <c r="EH713" s="89"/>
      <c r="EI713" s="89"/>
      <c r="EJ713" s="78"/>
      <c r="EK713" s="78"/>
      <c r="EL713" s="78"/>
      <c r="EM713" s="34"/>
      <c r="EN713" s="90"/>
      <c r="EO713" s="90"/>
      <c r="EP713" s="90"/>
      <c r="EQ713" s="90"/>
      <c r="ER713" s="90"/>
      <c r="ES713" s="90"/>
      <c r="ET713" s="90"/>
      <c r="EU713" s="90"/>
      <c r="EV713" s="90"/>
    </row>
    <row r="714" spans="123:152" ht="6" customHeight="1">
      <c r="DS714" s="32"/>
      <c r="DT714" s="32"/>
      <c r="DU714" s="32"/>
      <c r="DV714" s="32"/>
      <c r="DW714" s="32"/>
      <c r="DX714" s="32"/>
      <c r="DY714" s="89"/>
      <c r="DZ714" s="89"/>
      <c r="EA714" s="89"/>
      <c r="EB714" s="89"/>
      <c r="EC714" s="89"/>
      <c r="ED714" s="89"/>
      <c r="EE714" s="89"/>
      <c r="EF714" s="89"/>
      <c r="EG714" s="89"/>
      <c r="EH714" s="89"/>
      <c r="EI714" s="89"/>
      <c r="EJ714" s="78"/>
      <c r="EK714" s="78"/>
      <c r="EL714" s="78"/>
      <c r="EM714" s="34"/>
      <c r="EN714" s="90"/>
      <c r="EO714" s="90"/>
      <c r="EP714" s="90"/>
      <c r="EQ714" s="90"/>
      <c r="ER714" s="90"/>
      <c r="ES714" s="90"/>
      <c r="ET714" s="90"/>
      <c r="EU714" s="90"/>
      <c r="EV714" s="90"/>
    </row>
    <row r="715" spans="123:152" ht="6" customHeight="1">
      <c r="DS715" s="32"/>
      <c r="DT715" s="32"/>
      <c r="DU715" s="32"/>
      <c r="DV715" s="32"/>
      <c r="DW715" s="32"/>
      <c r="DX715" s="32"/>
      <c r="DY715" s="89"/>
      <c r="DZ715" s="89"/>
      <c r="EA715" s="89"/>
      <c r="EB715" s="89"/>
      <c r="EC715" s="89"/>
      <c r="ED715" s="89"/>
      <c r="EE715" s="89"/>
      <c r="EF715" s="89"/>
      <c r="EG715" s="89"/>
      <c r="EH715" s="89"/>
      <c r="EI715" s="89"/>
      <c r="EJ715" s="78"/>
      <c r="EK715" s="78"/>
      <c r="EL715" s="78"/>
      <c r="EM715" s="34"/>
      <c r="EN715" s="90"/>
      <c r="EO715" s="90"/>
      <c r="EP715" s="90"/>
      <c r="EQ715" s="90"/>
      <c r="ER715" s="90"/>
      <c r="ES715" s="90"/>
      <c r="ET715" s="90"/>
      <c r="EU715" s="90"/>
      <c r="EV715" s="90"/>
    </row>
    <row r="716" spans="123:152" ht="6" customHeight="1">
      <c r="DS716" s="32"/>
      <c r="DT716" s="32"/>
      <c r="DU716" s="32"/>
      <c r="DV716" s="32"/>
      <c r="DW716" s="32"/>
      <c r="DX716" s="32"/>
      <c r="DY716" s="89"/>
      <c r="DZ716" s="89"/>
      <c r="EA716" s="89"/>
      <c r="EB716" s="89"/>
      <c r="EC716" s="89"/>
      <c r="ED716" s="89"/>
      <c r="EE716" s="89"/>
      <c r="EF716" s="89"/>
      <c r="EG716" s="89"/>
      <c r="EH716" s="89"/>
      <c r="EI716" s="89"/>
      <c r="EJ716" s="78"/>
      <c r="EK716" s="78"/>
      <c r="EL716" s="78"/>
      <c r="EM716" s="34"/>
      <c r="EN716" s="90"/>
      <c r="EO716" s="90"/>
      <c r="EP716" s="90"/>
      <c r="EQ716" s="90"/>
      <c r="ER716" s="90"/>
      <c r="ES716" s="90"/>
      <c r="ET716" s="90"/>
      <c r="EU716" s="90"/>
      <c r="EV716" s="90"/>
    </row>
    <row r="717" spans="123:152" ht="6" customHeight="1">
      <c r="DS717" s="32"/>
      <c r="DT717" s="32"/>
      <c r="DU717" s="32"/>
      <c r="DV717" s="32"/>
      <c r="DW717" s="32"/>
      <c r="DX717" s="32"/>
      <c r="DY717" s="89"/>
      <c r="DZ717" s="89"/>
      <c r="EA717" s="89"/>
      <c r="EB717" s="89"/>
      <c r="EC717" s="89"/>
      <c r="ED717" s="89"/>
      <c r="EE717" s="89"/>
      <c r="EF717" s="89"/>
      <c r="EG717" s="89"/>
      <c r="EH717" s="89"/>
      <c r="EI717" s="89"/>
      <c r="EJ717" s="78"/>
      <c r="EK717" s="78"/>
      <c r="EL717" s="78"/>
      <c r="EM717" s="34"/>
      <c r="EN717" s="90"/>
      <c r="EO717" s="90"/>
      <c r="EP717" s="90"/>
      <c r="EQ717" s="90"/>
      <c r="ER717" s="90"/>
      <c r="ES717" s="90"/>
      <c r="ET717" s="90"/>
      <c r="EU717" s="90"/>
      <c r="EV717" s="90"/>
    </row>
    <row r="718" spans="123:152" ht="6" customHeight="1">
      <c r="DS718" s="32"/>
      <c r="DT718" s="32"/>
      <c r="DU718" s="32"/>
      <c r="DV718" s="32"/>
      <c r="DW718" s="32"/>
      <c r="DX718" s="32"/>
      <c r="DY718" s="89"/>
      <c r="DZ718" s="89"/>
      <c r="EA718" s="89"/>
      <c r="EB718" s="89"/>
      <c r="EC718" s="89"/>
      <c r="ED718" s="89"/>
      <c r="EE718" s="89"/>
      <c r="EF718" s="89"/>
      <c r="EG718" s="89"/>
      <c r="EH718" s="89"/>
      <c r="EI718" s="89"/>
      <c r="EJ718" s="78"/>
      <c r="EK718" s="78"/>
      <c r="EL718" s="78"/>
      <c r="EM718" s="34"/>
      <c r="EN718" s="90"/>
      <c r="EO718" s="90"/>
      <c r="EP718" s="90"/>
      <c r="EQ718" s="90"/>
      <c r="ER718" s="90"/>
      <c r="ES718" s="90"/>
      <c r="ET718" s="90"/>
      <c r="EU718" s="90"/>
      <c r="EV718" s="90"/>
    </row>
    <row r="719" spans="123:152" ht="6" customHeight="1">
      <c r="DS719" s="32"/>
      <c r="DT719" s="32"/>
      <c r="DU719" s="32"/>
      <c r="DV719" s="32"/>
      <c r="DW719" s="32"/>
      <c r="DX719" s="32"/>
      <c r="DY719" s="89"/>
      <c r="DZ719" s="89"/>
      <c r="EA719" s="89"/>
      <c r="EB719" s="89"/>
      <c r="EC719" s="89"/>
      <c r="ED719" s="89"/>
      <c r="EE719" s="89"/>
      <c r="EF719" s="89"/>
      <c r="EG719" s="89"/>
      <c r="EH719" s="89"/>
      <c r="EI719" s="89"/>
      <c r="EJ719" s="78"/>
      <c r="EK719" s="78"/>
      <c r="EL719" s="78"/>
      <c r="EM719" s="34"/>
      <c r="EN719" s="90"/>
      <c r="EO719" s="90"/>
      <c r="EP719" s="90"/>
      <c r="EQ719" s="90"/>
      <c r="ER719" s="90"/>
      <c r="ES719" s="90"/>
      <c r="ET719" s="90"/>
      <c r="EU719" s="90"/>
      <c r="EV719" s="90"/>
    </row>
    <row r="720" spans="123:152" ht="6" customHeight="1">
      <c r="DS720" s="32"/>
      <c r="DT720" s="32"/>
      <c r="DU720" s="32"/>
      <c r="DV720" s="32"/>
      <c r="DW720" s="32"/>
      <c r="DX720" s="32"/>
      <c r="DY720" s="89"/>
      <c r="DZ720" s="89"/>
      <c r="EA720" s="89"/>
      <c r="EB720" s="89"/>
      <c r="EC720" s="89"/>
      <c r="ED720" s="89"/>
      <c r="EE720" s="89"/>
      <c r="EF720" s="89"/>
      <c r="EG720" s="89"/>
      <c r="EH720" s="89"/>
      <c r="EI720" s="89"/>
      <c r="EJ720" s="78"/>
      <c r="EK720" s="78"/>
      <c r="EL720" s="78"/>
      <c r="EM720" s="34"/>
      <c r="EN720" s="90"/>
      <c r="EO720" s="90"/>
      <c r="EP720" s="90"/>
      <c r="EQ720" s="90"/>
      <c r="ER720" s="90"/>
      <c r="ES720" s="90"/>
      <c r="ET720" s="90"/>
      <c r="EU720" s="90"/>
      <c r="EV720" s="90"/>
    </row>
    <row r="721" spans="115:152" ht="6" customHeight="1">
      <c r="DS721" s="32"/>
      <c r="DT721" s="32"/>
      <c r="DU721" s="32"/>
      <c r="DV721" s="32"/>
      <c r="DW721" s="32"/>
      <c r="DX721" s="32"/>
      <c r="DY721" s="89"/>
      <c r="DZ721" s="89"/>
      <c r="EA721" s="89"/>
      <c r="EB721" s="89"/>
      <c r="EC721" s="89"/>
      <c r="ED721" s="89"/>
      <c r="EE721" s="89"/>
      <c r="EF721" s="89"/>
      <c r="EG721" s="89"/>
      <c r="EH721" s="89"/>
      <c r="EI721" s="89"/>
      <c r="EJ721" s="78"/>
      <c r="EK721" s="78"/>
      <c r="EL721" s="78"/>
      <c r="EM721" s="34"/>
      <c r="EN721" s="90"/>
      <c r="EO721" s="90"/>
      <c r="EP721" s="90"/>
      <c r="EQ721" s="90"/>
      <c r="ER721" s="90"/>
      <c r="ES721" s="90"/>
      <c r="ET721" s="90"/>
      <c r="EU721" s="90"/>
      <c r="EV721" s="90"/>
    </row>
    <row r="722" spans="115:152" ht="6" customHeight="1">
      <c r="DS722" s="32"/>
      <c r="DT722" s="32"/>
      <c r="DU722" s="32"/>
      <c r="DV722" s="32"/>
      <c r="DW722" s="32"/>
      <c r="DX722" s="32"/>
      <c r="DY722" s="89"/>
      <c r="DZ722" s="89"/>
      <c r="EA722" s="89"/>
      <c r="EB722" s="89"/>
      <c r="EC722" s="89"/>
      <c r="ED722" s="89"/>
      <c r="EE722" s="89"/>
      <c r="EF722" s="89"/>
      <c r="EG722" s="89"/>
      <c r="EH722" s="89"/>
      <c r="EI722" s="89"/>
      <c r="EJ722" s="78"/>
      <c r="EK722" s="78"/>
      <c r="EL722" s="78"/>
      <c r="EM722" s="34"/>
      <c r="EN722" s="90"/>
      <c r="EO722" s="90"/>
      <c r="EP722" s="90"/>
      <c r="EQ722" s="90"/>
      <c r="ER722" s="90"/>
      <c r="ES722" s="90"/>
      <c r="ET722" s="90"/>
      <c r="EU722" s="90"/>
      <c r="EV722" s="90"/>
    </row>
    <row r="723" spans="115:152" ht="6" customHeight="1">
      <c r="DS723" s="32"/>
      <c r="DT723" s="32"/>
      <c r="DU723" s="32"/>
      <c r="DV723" s="32"/>
      <c r="DW723" s="32"/>
      <c r="DX723" s="32"/>
      <c r="DY723" s="89"/>
      <c r="DZ723" s="89"/>
      <c r="EA723" s="89"/>
      <c r="EB723" s="89"/>
      <c r="EC723" s="89"/>
      <c r="ED723" s="89"/>
      <c r="EE723" s="89"/>
      <c r="EF723" s="89"/>
      <c r="EG723" s="89"/>
      <c r="EH723" s="89"/>
      <c r="EI723" s="89"/>
      <c r="EJ723" s="78"/>
      <c r="EK723" s="78"/>
      <c r="EL723" s="78"/>
      <c r="EM723" s="34"/>
      <c r="EN723" s="90"/>
      <c r="EO723" s="90"/>
      <c r="EP723" s="90"/>
      <c r="EQ723" s="90"/>
      <c r="ER723" s="90"/>
      <c r="ES723" s="90"/>
      <c r="ET723" s="90"/>
      <c r="EU723" s="90"/>
      <c r="EV723" s="90"/>
    </row>
    <row r="724" spans="115:152" ht="6" customHeight="1">
      <c r="DS724" s="32"/>
      <c r="DT724" s="32"/>
      <c r="DU724" s="32"/>
      <c r="DV724" s="32"/>
      <c r="DW724" s="32"/>
      <c r="DX724" s="32"/>
      <c r="DY724" s="89"/>
      <c r="DZ724" s="89"/>
      <c r="EA724" s="89"/>
      <c r="EB724" s="89"/>
      <c r="EC724" s="89"/>
      <c r="ED724" s="89"/>
      <c r="EE724" s="89"/>
      <c r="EF724" s="89"/>
      <c r="EG724" s="89"/>
      <c r="EH724" s="89"/>
      <c r="EI724" s="89"/>
      <c r="EJ724" s="78"/>
      <c r="EK724" s="78"/>
      <c r="EL724" s="78"/>
      <c r="EM724" s="34"/>
      <c r="EN724" s="90"/>
      <c r="EO724" s="90"/>
      <c r="EP724" s="90"/>
      <c r="EQ724" s="90"/>
      <c r="ER724" s="90"/>
      <c r="ES724" s="90"/>
      <c r="ET724" s="90"/>
      <c r="EU724" s="90"/>
      <c r="EV724" s="90"/>
    </row>
    <row r="725" spans="115:152" ht="6" customHeight="1">
      <c r="DS725" s="32"/>
      <c r="DT725" s="32"/>
      <c r="DU725" s="32"/>
      <c r="DV725" s="32"/>
      <c r="DW725" s="32"/>
      <c r="DX725" s="32"/>
      <c r="DY725" s="89"/>
      <c r="DZ725" s="89"/>
      <c r="EA725" s="89"/>
      <c r="EB725" s="89"/>
      <c r="EC725" s="89"/>
      <c r="ED725" s="89"/>
      <c r="EE725" s="89"/>
      <c r="EF725" s="89"/>
      <c r="EG725" s="89"/>
      <c r="EH725" s="89"/>
      <c r="EI725" s="89"/>
      <c r="EJ725" s="78"/>
      <c r="EK725" s="78"/>
      <c r="EL725" s="78"/>
      <c r="EM725" s="34"/>
      <c r="EN725" s="90"/>
      <c r="EO725" s="90"/>
      <c r="EP725" s="90"/>
      <c r="EQ725" s="90"/>
      <c r="ER725" s="90"/>
      <c r="ES725" s="90"/>
      <c r="ET725" s="90"/>
      <c r="EU725" s="90"/>
      <c r="EV725" s="90"/>
    </row>
    <row r="726" spans="115:152" ht="6" customHeight="1">
      <c r="DS726" s="32"/>
      <c r="DT726" s="32"/>
      <c r="DU726" s="32"/>
      <c r="DV726" s="32"/>
      <c r="DW726" s="32"/>
      <c r="DX726" s="32"/>
      <c r="DY726" s="89"/>
      <c r="DZ726" s="89"/>
      <c r="EA726" s="89"/>
      <c r="EB726" s="89"/>
      <c r="EC726" s="89"/>
      <c r="ED726" s="89"/>
      <c r="EE726" s="89"/>
      <c r="EF726" s="89"/>
      <c r="EG726" s="89"/>
      <c r="EH726" s="89"/>
      <c r="EI726" s="89"/>
      <c r="EJ726" s="78"/>
      <c r="EK726" s="78"/>
      <c r="EL726" s="78"/>
      <c r="EM726" s="34"/>
      <c r="EN726" s="90"/>
      <c r="EO726" s="90"/>
      <c r="EP726" s="90"/>
      <c r="EQ726" s="90"/>
      <c r="ER726" s="90"/>
      <c r="ES726" s="90"/>
      <c r="ET726" s="90"/>
      <c r="EU726" s="90"/>
      <c r="EV726" s="90"/>
    </row>
    <row r="727" spans="115:152" ht="6" customHeight="1">
      <c r="DK727" s="35"/>
      <c r="DL727" s="35"/>
      <c r="DM727" s="35"/>
      <c r="DN727" s="35"/>
      <c r="DO727" s="35"/>
      <c r="DP727" s="35"/>
      <c r="DS727" s="32"/>
      <c r="DT727" s="32"/>
      <c r="DU727" s="32"/>
      <c r="DV727" s="32"/>
      <c r="DW727" s="32"/>
      <c r="DX727" s="32"/>
      <c r="DY727" s="89"/>
      <c r="DZ727" s="89"/>
      <c r="EA727" s="89"/>
      <c r="EB727" s="89"/>
      <c r="EC727" s="89"/>
      <c r="ED727" s="89"/>
      <c r="EE727" s="89"/>
      <c r="EF727" s="89"/>
      <c r="EG727" s="89"/>
      <c r="EH727" s="89"/>
      <c r="EI727" s="89"/>
      <c r="EJ727" s="78"/>
      <c r="EK727" s="78"/>
      <c r="EL727" s="78"/>
      <c r="EM727" s="34"/>
      <c r="EN727" s="90"/>
      <c r="EO727" s="90"/>
      <c r="EP727" s="90"/>
      <c r="EQ727" s="90"/>
      <c r="ER727" s="90"/>
      <c r="ES727" s="90"/>
      <c r="ET727" s="90"/>
      <c r="EU727" s="90"/>
      <c r="EV727" s="90"/>
    </row>
    <row r="728" spans="115:152" ht="6" customHeight="1">
      <c r="DK728" s="35"/>
      <c r="DL728" s="35"/>
      <c r="DM728" s="35"/>
      <c r="DN728" s="35"/>
      <c r="DO728" s="35"/>
      <c r="DP728" s="35"/>
      <c r="DS728" s="32"/>
      <c r="DT728" s="32"/>
      <c r="DU728" s="32"/>
      <c r="DV728" s="32"/>
      <c r="DW728" s="32"/>
      <c r="DX728" s="32"/>
      <c r="DY728" s="89"/>
      <c r="DZ728" s="89"/>
      <c r="EA728" s="89"/>
      <c r="EB728" s="89"/>
      <c r="EC728" s="89"/>
      <c r="ED728" s="89"/>
      <c r="EE728" s="89"/>
      <c r="EF728" s="89"/>
      <c r="EG728" s="89"/>
      <c r="EH728" s="89"/>
      <c r="EI728" s="89"/>
      <c r="EJ728" s="78"/>
      <c r="EK728" s="78"/>
      <c r="EL728" s="78"/>
      <c r="EM728" s="34"/>
      <c r="EN728" s="90"/>
      <c r="EO728" s="90"/>
      <c r="EP728" s="90"/>
      <c r="EQ728" s="90"/>
      <c r="ER728" s="90"/>
      <c r="ES728" s="90"/>
      <c r="ET728" s="90"/>
      <c r="EU728" s="90"/>
      <c r="EV728" s="90"/>
    </row>
    <row r="729" spans="115:152" ht="6" customHeight="1">
      <c r="DK729" s="35"/>
      <c r="DL729" s="35"/>
      <c r="DM729" s="35"/>
      <c r="DN729" s="35"/>
      <c r="DO729" s="35"/>
      <c r="DP729" s="35"/>
      <c r="DS729" s="32"/>
      <c r="DT729" s="32"/>
      <c r="DU729" s="32"/>
      <c r="DV729" s="32"/>
      <c r="DW729" s="32"/>
      <c r="DX729" s="32"/>
      <c r="DY729" s="89"/>
      <c r="DZ729" s="89"/>
      <c r="EA729" s="89"/>
      <c r="EB729" s="89"/>
      <c r="EC729" s="89"/>
      <c r="ED729" s="89"/>
      <c r="EE729" s="89"/>
      <c r="EF729" s="89"/>
      <c r="EG729" s="89"/>
      <c r="EH729" s="89"/>
      <c r="EI729" s="89"/>
      <c r="EJ729" s="78"/>
      <c r="EK729" s="78"/>
      <c r="EL729" s="78"/>
      <c r="EM729" s="34"/>
      <c r="EN729" s="90"/>
      <c r="EO729" s="90"/>
      <c r="EP729" s="90"/>
      <c r="EQ729" s="90"/>
      <c r="ER729" s="90"/>
      <c r="ES729" s="90"/>
      <c r="ET729" s="90"/>
      <c r="EU729" s="90"/>
      <c r="EV729" s="90"/>
    </row>
    <row r="730" spans="115:152" ht="6" customHeight="1">
      <c r="DK730" s="35"/>
      <c r="DL730" s="35"/>
      <c r="DM730" s="35"/>
      <c r="DN730" s="35"/>
      <c r="DO730" s="35"/>
      <c r="DP730" s="35"/>
      <c r="DS730" s="32"/>
      <c r="DT730" s="32"/>
      <c r="DU730" s="32"/>
      <c r="DV730" s="32"/>
      <c r="DW730" s="32"/>
      <c r="DX730" s="32"/>
      <c r="DY730" s="89"/>
      <c r="DZ730" s="89"/>
      <c r="EA730" s="89"/>
      <c r="EB730" s="89"/>
      <c r="EC730" s="89"/>
      <c r="ED730" s="89"/>
      <c r="EE730" s="89"/>
      <c r="EF730" s="89"/>
      <c r="EG730" s="89"/>
      <c r="EH730" s="89"/>
      <c r="EI730" s="89"/>
      <c r="EJ730" s="78"/>
      <c r="EK730" s="78"/>
      <c r="EL730" s="78"/>
      <c r="EM730" s="34"/>
      <c r="EN730" s="90"/>
      <c r="EO730" s="90"/>
      <c r="EP730" s="90"/>
      <c r="EQ730" s="90"/>
      <c r="ER730" s="90"/>
      <c r="ES730" s="90"/>
      <c r="ET730" s="90"/>
      <c r="EU730" s="90"/>
      <c r="EV730" s="90"/>
    </row>
    <row r="731" spans="115:152" ht="6" customHeight="1">
      <c r="DK731" s="35"/>
      <c r="DL731" s="35"/>
      <c r="DM731" s="35"/>
      <c r="DN731" s="35"/>
      <c r="DO731" s="35"/>
      <c r="DP731" s="35"/>
      <c r="DS731" s="32"/>
      <c r="DT731" s="32"/>
      <c r="DU731" s="32"/>
      <c r="DV731" s="32"/>
      <c r="DW731" s="32"/>
      <c r="DX731" s="32"/>
      <c r="DY731" s="89"/>
      <c r="DZ731" s="89"/>
      <c r="EA731" s="89"/>
      <c r="EB731" s="89"/>
      <c r="EC731" s="89"/>
      <c r="ED731" s="89"/>
      <c r="EE731" s="89"/>
      <c r="EF731" s="89"/>
      <c r="EG731" s="89"/>
      <c r="EH731" s="89"/>
      <c r="EI731" s="89"/>
      <c r="EJ731" s="78"/>
      <c r="EK731" s="78"/>
      <c r="EL731" s="78"/>
      <c r="EM731" s="34"/>
      <c r="EN731" s="90"/>
      <c r="EO731" s="90"/>
      <c r="EP731" s="90"/>
      <c r="EQ731" s="90"/>
      <c r="ER731" s="90"/>
      <c r="ES731" s="90"/>
      <c r="ET731" s="90"/>
      <c r="EU731" s="90"/>
      <c r="EV731" s="90"/>
    </row>
    <row r="732" spans="115:152" ht="6" customHeight="1">
      <c r="DK732" s="35"/>
      <c r="DL732" s="35"/>
      <c r="DM732" s="35"/>
      <c r="DN732" s="35"/>
      <c r="DO732" s="35"/>
      <c r="DP732" s="35"/>
      <c r="DS732" s="32"/>
      <c r="DT732" s="32"/>
      <c r="DU732" s="32"/>
      <c r="DV732" s="32"/>
      <c r="DW732" s="32"/>
      <c r="DX732" s="32"/>
      <c r="DY732" s="89"/>
      <c r="DZ732" s="89"/>
      <c r="EA732" s="89"/>
      <c r="EB732" s="89"/>
      <c r="EC732" s="89"/>
      <c r="ED732" s="89"/>
      <c r="EE732" s="89"/>
      <c r="EF732" s="89"/>
      <c r="EG732" s="89"/>
      <c r="EH732" s="89"/>
      <c r="EI732" s="89"/>
      <c r="EJ732" s="78"/>
      <c r="EK732" s="78"/>
      <c r="EL732" s="78"/>
      <c r="EM732" s="34"/>
      <c r="EN732" s="90"/>
      <c r="EO732" s="90"/>
      <c r="EP732" s="90"/>
      <c r="EQ732" s="90"/>
      <c r="ER732" s="90"/>
      <c r="ES732" s="90"/>
      <c r="ET732" s="90"/>
      <c r="EU732" s="90"/>
      <c r="EV732" s="90"/>
    </row>
    <row r="733" spans="115:152" ht="6" customHeight="1">
      <c r="DK733" s="35"/>
      <c r="DL733" s="35"/>
      <c r="DM733" s="35"/>
      <c r="DN733" s="35"/>
      <c r="DO733" s="35"/>
      <c r="DP733" s="35"/>
      <c r="DS733" s="32"/>
      <c r="DT733" s="32"/>
      <c r="DU733" s="32"/>
      <c r="DV733" s="32"/>
      <c r="DW733" s="32"/>
      <c r="DX733" s="32"/>
      <c r="DY733" s="89"/>
      <c r="DZ733" s="89"/>
      <c r="EA733" s="89"/>
      <c r="EB733" s="89"/>
      <c r="EC733" s="89"/>
      <c r="ED733" s="89"/>
      <c r="EE733" s="89"/>
      <c r="EF733" s="89"/>
      <c r="EG733" s="89"/>
      <c r="EH733" s="89"/>
      <c r="EI733" s="89"/>
      <c r="EJ733" s="78"/>
      <c r="EK733" s="78"/>
      <c r="EL733" s="78"/>
      <c r="EM733" s="34"/>
      <c r="EN733" s="90"/>
      <c r="EO733" s="90"/>
      <c r="EP733" s="90"/>
      <c r="EQ733" s="90"/>
      <c r="ER733" s="90"/>
      <c r="ES733" s="90"/>
      <c r="ET733" s="90"/>
      <c r="EU733" s="90"/>
      <c r="EV733" s="90"/>
    </row>
    <row r="734" spans="115:152" ht="6" customHeight="1">
      <c r="DK734" s="35"/>
      <c r="DL734" s="35"/>
      <c r="DM734" s="35"/>
      <c r="DN734" s="35"/>
      <c r="DO734" s="35"/>
      <c r="DP734" s="35"/>
      <c r="DS734" s="32"/>
      <c r="DT734" s="32"/>
      <c r="DU734" s="32"/>
      <c r="DV734" s="32"/>
      <c r="DW734" s="32"/>
      <c r="DX734" s="32"/>
      <c r="DY734" s="89"/>
      <c r="DZ734" s="89"/>
      <c r="EA734" s="89"/>
      <c r="EB734" s="89"/>
      <c r="EC734" s="89"/>
      <c r="ED734" s="89"/>
      <c r="EE734" s="89"/>
      <c r="EF734" s="89"/>
      <c r="EG734" s="89"/>
      <c r="EH734" s="89"/>
      <c r="EI734" s="89"/>
      <c r="EJ734" s="78"/>
      <c r="EK734" s="78"/>
      <c r="EL734" s="78"/>
      <c r="EM734" s="34"/>
      <c r="EN734" s="90"/>
      <c r="EO734" s="90"/>
      <c r="EP734" s="90"/>
      <c r="EQ734" s="90"/>
      <c r="ER734" s="90"/>
      <c r="ES734" s="90"/>
      <c r="ET734" s="90"/>
      <c r="EU734" s="90"/>
      <c r="EV734" s="90"/>
    </row>
    <row r="735" spans="115:152" ht="6" customHeight="1">
      <c r="DK735" s="35"/>
      <c r="DL735" s="35"/>
      <c r="DM735" s="35"/>
      <c r="DN735" s="35"/>
      <c r="DO735" s="35"/>
      <c r="DP735" s="35"/>
      <c r="DS735" s="32"/>
      <c r="DT735" s="32"/>
      <c r="DU735" s="32"/>
      <c r="DV735" s="32"/>
      <c r="DW735" s="32"/>
      <c r="DX735" s="32"/>
      <c r="DY735" s="89"/>
      <c r="DZ735" s="89"/>
      <c r="EA735" s="89"/>
      <c r="EB735" s="89"/>
      <c r="EC735" s="89"/>
      <c r="ED735" s="89"/>
      <c r="EE735" s="89"/>
      <c r="EF735" s="89"/>
      <c r="EG735" s="89"/>
      <c r="EH735" s="89"/>
      <c r="EI735" s="89"/>
      <c r="EJ735" s="78"/>
      <c r="EK735" s="78"/>
      <c r="EL735" s="78"/>
      <c r="EM735" s="34"/>
      <c r="EN735" s="90"/>
      <c r="EO735" s="90"/>
      <c r="EP735" s="90"/>
      <c r="EQ735" s="90"/>
      <c r="ER735" s="90"/>
      <c r="ES735" s="90"/>
      <c r="ET735" s="90"/>
      <c r="EU735" s="90"/>
      <c r="EV735" s="90"/>
    </row>
    <row r="736" spans="115:152" ht="6" customHeight="1">
      <c r="DK736" s="35"/>
      <c r="DL736" s="35"/>
      <c r="DM736" s="35"/>
      <c r="DN736" s="35"/>
      <c r="DO736" s="35"/>
      <c r="DP736" s="35"/>
      <c r="DS736" s="32"/>
      <c r="DT736" s="32"/>
      <c r="DU736" s="32"/>
      <c r="DV736" s="32"/>
      <c r="DW736" s="32"/>
      <c r="DX736" s="32"/>
      <c r="DY736" s="89"/>
      <c r="DZ736" s="89"/>
      <c r="EA736" s="89"/>
      <c r="EB736" s="89"/>
      <c r="EC736" s="89"/>
      <c r="ED736" s="89"/>
      <c r="EE736" s="89"/>
      <c r="EF736" s="89"/>
      <c r="EG736" s="89"/>
      <c r="EH736" s="89"/>
      <c r="EI736" s="89"/>
      <c r="EJ736" s="78"/>
      <c r="EK736" s="78"/>
      <c r="EL736" s="78"/>
      <c r="EM736" s="34"/>
      <c r="EN736" s="90"/>
      <c r="EO736" s="90"/>
      <c r="EP736" s="90"/>
      <c r="EQ736" s="90"/>
      <c r="ER736" s="90"/>
      <c r="ES736" s="90"/>
      <c r="ET736" s="90"/>
      <c r="EU736" s="90"/>
      <c r="EV736" s="90"/>
    </row>
    <row r="737" spans="115:152" ht="6" customHeight="1">
      <c r="DK737" s="35"/>
      <c r="DL737" s="35"/>
      <c r="DM737" s="35"/>
      <c r="DN737" s="35"/>
      <c r="DO737" s="35"/>
      <c r="DP737" s="35"/>
      <c r="DS737" s="32"/>
      <c r="DT737" s="32"/>
      <c r="DU737" s="32"/>
      <c r="DV737" s="32"/>
      <c r="DW737" s="32"/>
      <c r="DX737" s="32"/>
      <c r="DY737" s="89"/>
      <c r="DZ737" s="89"/>
      <c r="EA737" s="89"/>
      <c r="EB737" s="89"/>
      <c r="EC737" s="89"/>
      <c r="ED737" s="89"/>
      <c r="EE737" s="89"/>
      <c r="EF737" s="89"/>
      <c r="EG737" s="89"/>
      <c r="EH737" s="89"/>
      <c r="EI737" s="89"/>
      <c r="EJ737" s="78"/>
      <c r="EK737" s="78"/>
      <c r="EL737" s="78"/>
      <c r="EM737" s="34"/>
      <c r="EN737" s="90"/>
      <c r="EO737" s="90"/>
      <c r="EP737" s="90"/>
      <c r="EQ737" s="90"/>
      <c r="ER737" s="90"/>
      <c r="ES737" s="90"/>
      <c r="ET737" s="90"/>
      <c r="EU737" s="90"/>
      <c r="EV737" s="90"/>
    </row>
    <row r="738" spans="115:152" ht="6" customHeight="1">
      <c r="DK738" s="35"/>
      <c r="DL738" s="35"/>
      <c r="DM738" s="35"/>
      <c r="DN738" s="35"/>
      <c r="DO738" s="35"/>
      <c r="DP738" s="35"/>
      <c r="DS738" s="32"/>
      <c r="DT738" s="32"/>
      <c r="DU738" s="32"/>
      <c r="DV738" s="32"/>
      <c r="DW738" s="32"/>
      <c r="DX738" s="32"/>
      <c r="DY738" s="89"/>
      <c r="DZ738" s="89"/>
      <c r="EA738" s="89"/>
      <c r="EB738" s="89"/>
      <c r="EC738" s="89"/>
      <c r="ED738" s="89"/>
      <c r="EE738" s="89"/>
      <c r="EF738" s="89"/>
      <c r="EG738" s="89"/>
      <c r="EH738" s="89"/>
      <c r="EI738" s="89"/>
      <c r="EJ738" s="78"/>
      <c r="EK738" s="78"/>
      <c r="EL738" s="78"/>
      <c r="EM738" s="34"/>
      <c r="EN738" s="90"/>
      <c r="EO738" s="90"/>
      <c r="EP738" s="90"/>
      <c r="EQ738" s="90"/>
      <c r="ER738" s="90"/>
      <c r="ES738" s="90"/>
      <c r="ET738" s="90"/>
      <c r="EU738" s="90"/>
      <c r="EV738" s="90"/>
    </row>
    <row r="739" spans="115:152" ht="6" customHeight="1">
      <c r="DK739" s="35"/>
      <c r="DL739" s="35"/>
      <c r="DM739" s="35"/>
      <c r="DN739" s="35"/>
      <c r="DO739" s="35"/>
      <c r="DP739" s="35"/>
      <c r="DS739" s="32"/>
      <c r="DT739" s="32"/>
      <c r="DU739" s="32"/>
      <c r="DV739" s="32"/>
      <c r="DW739" s="32"/>
      <c r="DX739" s="32"/>
      <c r="DY739" s="89"/>
      <c r="DZ739" s="89"/>
      <c r="EA739" s="89"/>
      <c r="EB739" s="89"/>
      <c r="EC739" s="89"/>
      <c r="ED739" s="89"/>
      <c r="EE739" s="89"/>
      <c r="EF739" s="89"/>
      <c r="EG739" s="89"/>
      <c r="EH739" s="89"/>
      <c r="EI739" s="89"/>
      <c r="EJ739" s="78"/>
      <c r="EK739" s="78"/>
      <c r="EL739" s="78"/>
      <c r="EM739" s="34"/>
      <c r="EN739" s="90"/>
      <c r="EO739" s="90"/>
      <c r="EP739" s="90"/>
      <c r="EQ739" s="90"/>
      <c r="ER739" s="90"/>
      <c r="ES739" s="90"/>
      <c r="ET739" s="90"/>
      <c r="EU739" s="90"/>
      <c r="EV739" s="90"/>
    </row>
    <row r="740" spans="115:152" ht="6" customHeight="1">
      <c r="DK740" s="35"/>
      <c r="DL740" s="35"/>
      <c r="DM740" s="35"/>
      <c r="DN740" s="35"/>
      <c r="DO740" s="35"/>
      <c r="DP740" s="35"/>
      <c r="DS740" s="32"/>
      <c r="DT740" s="32"/>
      <c r="DU740" s="32"/>
      <c r="DV740" s="32"/>
      <c r="DW740" s="32"/>
      <c r="DX740" s="32"/>
      <c r="DY740" s="89"/>
      <c r="DZ740" s="89"/>
      <c r="EA740" s="89"/>
      <c r="EB740" s="89"/>
      <c r="EC740" s="89"/>
      <c r="ED740" s="89"/>
      <c r="EE740" s="89"/>
      <c r="EF740" s="89"/>
      <c r="EG740" s="89"/>
      <c r="EH740" s="89"/>
      <c r="EI740" s="89"/>
      <c r="EJ740" s="78"/>
      <c r="EK740" s="78"/>
      <c r="EL740" s="78"/>
      <c r="EM740" s="34"/>
      <c r="EN740" s="90"/>
      <c r="EO740" s="90"/>
      <c r="EP740" s="90"/>
      <c r="EQ740" s="90"/>
      <c r="ER740" s="90"/>
      <c r="ES740" s="90"/>
      <c r="ET740" s="90"/>
      <c r="EU740" s="90"/>
      <c r="EV740" s="90"/>
    </row>
    <row r="741" spans="115:152" ht="6" customHeight="1">
      <c r="DK741" s="35"/>
      <c r="DL741" s="35"/>
      <c r="DM741" s="35"/>
      <c r="DN741" s="35"/>
      <c r="DO741" s="35"/>
      <c r="DP741" s="35"/>
      <c r="DS741" s="32"/>
      <c r="DT741" s="32"/>
      <c r="DU741" s="32"/>
      <c r="DV741" s="32"/>
      <c r="DW741" s="32"/>
      <c r="DX741" s="32"/>
      <c r="DY741" s="89"/>
      <c r="DZ741" s="89"/>
      <c r="EA741" s="89"/>
      <c r="EB741" s="89"/>
      <c r="EC741" s="89"/>
      <c r="ED741" s="89"/>
      <c r="EE741" s="89"/>
      <c r="EF741" s="89"/>
      <c r="EG741" s="89"/>
      <c r="EH741" s="89"/>
      <c r="EI741" s="89"/>
      <c r="EJ741" s="78"/>
      <c r="EK741" s="78"/>
      <c r="EL741" s="78"/>
      <c r="EM741" s="34"/>
      <c r="EN741" s="90"/>
      <c r="EO741" s="90"/>
      <c r="EP741" s="90"/>
      <c r="EQ741" s="90"/>
      <c r="ER741" s="90"/>
      <c r="ES741" s="90"/>
      <c r="ET741" s="90"/>
      <c r="EU741" s="90"/>
      <c r="EV741" s="90"/>
    </row>
    <row r="742" spans="115:152" ht="6" customHeight="1">
      <c r="DK742" s="35"/>
      <c r="DL742" s="35"/>
      <c r="DM742" s="35"/>
      <c r="DN742" s="35"/>
      <c r="DO742" s="35"/>
      <c r="DP742" s="35"/>
      <c r="DS742" s="32"/>
      <c r="DT742" s="32"/>
      <c r="DU742" s="32"/>
      <c r="DV742" s="32"/>
      <c r="DW742" s="32"/>
      <c r="DX742" s="32"/>
      <c r="DY742" s="89"/>
      <c r="DZ742" s="89"/>
      <c r="EA742" s="89"/>
      <c r="EB742" s="89"/>
      <c r="EC742" s="89"/>
      <c r="ED742" s="89"/>
      <c r="EE742" s="89"/>
      <c r="EF742" s="89"/>
      <c r="EG742" s="89"/>
      <c r="EH742" s="89"/>
      <c r="EI742" s="89"/>
      <c r="EJ742" s="78"/>
      <c r="EK742" s="78"/>
      <c r="EL742" s="78"/>
      <c r="EM742" s="34"/>
      <c r="EN742" s="90"/>
      <c r="EO742" s="90"/>
      <c r="EP742" s="90"/>
      <c r="EQ742" s="90"/>
      <c r="ER742" s="90"/>
      <c r="ES742" s="90"/>
      <c r="ET742" s="90"/>
      <c r="EU742" s="90"/>
      <c r="EV742" s="90"/>
    </row>
    <row r="743" spans="115:152" ht="6" customHeight="1">
      <c r="DK743" s="35"/>
      <c r="DL743" s="35"/>
      <c r="DM743" s="35"/>
      <c r="DN743" s="35"/>
      <c r="DO743" s="35"/>
      <c r="DP743" s="35"/>
      <c r="DS743" s="32"/>
      <c r="DT743" s="32"/>
      <c r="DU743" s="32"/>
      <c r="DV743" s="32"/>
      <c r="DW743" s="32"/>
      <c r="DX743" s="32"/>
      <c r="DY743" s="34"/>
      <c r="DZ743" s="34"/>
      <c r="EA743" s="34"/>
      <c r="EB743" s="34"/>
      <c r="EC743" s="34"/>
      <c r="ED743" s="34"/>
      <c r="EE743" s="34"/>
      <c r="EF743" s="34"/>
      <c r="EM743" s="34"/>
      <c r="EN743" s="90"/>
      <c r="EO743" s="90"/>
      <c r="EP743" s="90"/>
      <c r="EQ743" s="90"/>
      <c r="ER743" s="90"/>
      <c r="ES743" s="90"/>
      <c r="ET743" s="90"/>
      <c r="EU743" s="90"/>
      <c r="EV743" s="90"/>
    </row>
    <row r="744" spans="115:152" ht="6" customHeight="1">
      <c r="DK744" s="35"/>
      <c r="DL744" s="35"/>
      <c r="DM744" s="35"/>
      <c r="DN744" s="35"/>
      <c r="DO744" s="35"/>
      <c r="DP744" s="35"/>
      <c r="DS744" s="32"/>
      <c r="DT744" s="32"/>
      <c r="DU744" s="32"/>
      <c r="DV744" s="32"/>
      <c r="DW744" s="32"/>
      <c r="DX744" s="32"/>
      <c r="EM744" s="34"/>
      <c r="EN744" s="90"/>
      <c r="EO744" s="90"/>
      <c r="EP744" s="90"/>
      <c r="EQ744" s="90"/>
      <c r="ER744" s="90"/>
      <c r="ES744" s="90"/>
      <c r="ET744" s="90"/>
      <c r="EU744" s="90"/>
      <c r="EV744" s="90"/>
    </row>
    <row r="745" spans="115:152" ht="6" customHeight="1">
      <c r="DK745" s="35"/>
      <c r="DL745" s="35"/>
      <c r="DM745" s="35"/>
      <c r="DN745" s="35"/>
      <c r="DO745" s="35"/>
      <c r="DP745" s="35"/>
      <c r="DS745" s="32"/>
      <c r="DT745" s="32"/>
      <c r="DU745" s="32"/>
      <c r="DV745" s="32"/>
      <c r="DW745" s="32"/>
      <c r="DX745" s="32"/>
      <c r="DY745" s="96"/>
      <c r="DZ745" s="96"/>
      <c r="EA745" s="96"/>
      <c r="EB745" s="96"/>
      <c r="EC745" s="96"/>
      <c r="ED745" s="96"/>
      <c r="EE745" s="96"/>
      <c r="EF745" s="96"/>
      <c r="EG745" s="96"/>
      <c r="EH745" s="96"/>
      <c r="EI745" s="96"/>
      <c r="EJ745" s="82"/>
      <c r="EK745" s="82"/>
      <c r="EL745" s="82"/>
      <c r="EM745" s="34"/>
      <c r="EN745" s="90"/>
      <c r="EO745" s="90"/>
      <c r="EP745" s="90"/>
      <c r="EQ745" s="90"/>
      <c r="ER745" s="90"/>
      <c r="ES745" s="90"/>
      <c r="ET745" s="90"/>
      <c r="EU745" s="90"/>
      <c r="EV745" s="90"/>
    </row>
    <row r="746" spans="115:152" ht="6" customHeight="1">
      <c r="DK746" s="35"/>
      <c r="DL746" s="35"/>
      <c r="DM746" s="35"/>
      <c r="DN746" s="35"/>
      <c r="DO746" s="35"/>
      <c r="DP746" s="35"/>
      <c r="DS746" s="32"/>
      <c r="DT746" s="32"/>
      <c r="DU746" s="32"/>
      <c r="DV746" s="32"/>
      <c r="DW746" s="32"/>
      <c r="DX746" s="32"/>
      <c r="DY746" s="96"/>
      <c r="DZ746" s="96"/>
      <c r="EA746" s="96"/>
      <c r="EB746" s="96"/>
      <c r="EC746" s="96"/>
      <c r="ED746" s="96"/>
      <c r="EE746" s="96"/>
      <c r="EF746" s="96"/>
      <c r="EG746" s="96"/>
      <c r="EH746" s="96"/>
      <c r="EI746" s="96"/>
      <c r="EJ746" s="82"/>
      <c r="EK746" s="82"/>
      <c r="EL746" s="82"/>
      <c r="EM746" s="34"/>
      <c r="EN746" s="90"/>
      <c r="EO746" s="90"/>
      <c r="EP746" s="90"/>
      <c r="EQ746" s="90"/>
      <c r="ER746" s="90"/>
      <c r="ES746" s="90"/>
      <c r="ET746" s="90"/>
      <c r="EU746" s="90"/>
      <c r="EV746" s="90"/>
    </row>
    <row r="747" spans="115:152" ht="6" customHeight="1">
      <c r="DK747" s="35"/>
      <c r="DL747" s="35"/>
      <c r="DM747" s="35"/>
      <c r="DN747" s="35"/>
      <c r="DO747" s="35"/>
      <c r="DP747" s="35"/>
      <c r="DS747" s="32"/>
      <c r="DT747" s="32"/>
      <c r="DU747" s="32"/>
      <c r="DV747" s="32"/>
      <c r="DW747" s="32"/>
      <c r="DX747" s="32"/>
      <c r="DY747" s="96"/>
      <c r="DZ747" s="96"/>
      <c r="EA747" s="96"/>
      <c r="EB747" s="96"/>
      <c r="EC747" s="96"/>
      <c r="ED747" s="96"/>
      <c r="EE747" s="96"/>
      <c r="EF747" s="96"/>
      <c r="EG747" s="96"/>
      <c r="EH747" s="96"/>
      <c r="EI747" s="96"/>
      <c r="EJ747" s="82"/>
      <c r="EK747" s="82"/>
      <c r="EL747" s="82"/>
      <c r="EM747" s="34"/>
      <c r="EN747" s="90"/>
      <c r="EO747" s="90"/>
      <c r="EP747" s="90"/>
      <c r="EQ747" s="90"/>
      <c r="ER747" s="90"/>
      <c r="ES747" s="90"/>
      <c r="ET747" s="90"/>
      <c r="EU747" s="90"/>
      <c r="EV747" s="90"/>
    </row>
    <row r="748" spans="115:152" ht="6" customHeight="1">
      <c r="DK748" s="35"/>
      <c r="DL748" s="35"/>
      <c r="DM748" s="35"/>
      <c r="DN748" s="35"/>
      <c r="DO748" s="35"/>
      <c r="DP748" s="35"/>
      <c r="DS748" s="32"/>
      <c r="DT748" s="32"/>
      <c r="DU748" s="32"/>
      <c r="DV748" s="32"/>
      <c r="DW748" s="32"/>
      <c r="DX748" s="32"/>
      <c r="DY748" s="96"/>
      <c r="DZ748" s="96"/>
      <c r="EA748" s="96"/>
      <c r="EB748" s="96"/>
      <c r="EC748" s="96"/>
      <c r="ED748" s="96"/>
      <c r="EE748" s="96"/>
      <c r="EF748" s="96"/>
      <c r="EG748" s="96"/>
      <c r="EH748" s="96"/>
      <c r="EI748" s="96"/>
      <c r="EJ748" s="82"/>
      <c r="EK748" s="82"/>
      <c r="EL748" s="82"/>
      <c r="EM748" s="34"/>
      <c r="EN748" s="90"/>
      <c r="EO748" s="90"/>
      <c r="EP748" s="90"/>
      <c r="EQ748" s="90"/>
      <c r="ER748" s="90"/>
      <c r="ES748" s="90"/>
      <c r="ET748" s="90"/>
      <c r="EU748" s="90"/>
      <c r="EV748" s="90"/>
    </row>
    <row r="749" spans="115:152" ht="6" customHeight="1">
      <c r="DK749" s="35"/>
      <c r="DL749" s="35"/>
      <c r="DM749" s="35"/>
      <c r="DN749" s="35"/>
      <c r="DO749" s="35"/>
      <c r="DP749" s="35"/>
      <c r="DS749" s="32"/>
      <c r="DT749" s="32"/>
      <c r="DU749" s="32"/>
      <c r="DV749" s="32"/>
      <c r="DW749" s="32"/>
      <c r="DX749" s="32"/>
      <c r="DY749" s="77"/>
      <c r="DZ749" s="77"/>
      <c r="EA749" s="77"/>
      <c r="EB749" s="77"/>
      <c r="EC749" s="77"/>
      <c r="ED749" s="77"/>
      <c r="EE749" s="77"/>
      <c r="EF749" s="77"/>
      <c r="EG749" s="77"/>
      <c r="EH749" s="77"/>
      <c r="EI749" s="77"/>
      <c r="EJ749" s="77"/>
      <c r="EK749" s="77"/>
      <c r="EL749" s="77"/>
      <c r="EM749" s="34"/>
      <c r="EN749" s="90"/>
      <c r="EO749" s="90"/>
      <c r="EP749" s="90"/>
      <c r="EQ749" s="90"/>
      <c r="ER749" s="90"/>
      <c r="ES749" s="90"/>
      <c r="ET749" s="90"/>
      <c r="EU749" s="90"/>
      <c r="EV749" s="90"/>
    </row>
    <row r="750" spans="115:152" ht="6" customHeight="1">
      <c r="DK750" s="35"/>
      <c r="DL750" s="35"/>
      <c r="DM750" s="35"/>
      <c r="DN750" s="35"/>
      <c r="DO750" s="35"/>
      <c r="DP750" s="35"/>
      <c r="DS750" s="32"/>
      <c r="DT750" s="32"/>
      <c r="DU750" s="32"/>
      <c r="DV750" s="32"/>
      <c r="DW750" s="32"/>
      <c r="DX750" s="32"/>
      <c r="DY750" s="97">
        <f>VLOOKUP(DY745,組手種目・選手表!$A$2:$D$1005,3)</f>
        <v>0</v>
      </c>
      <c r="DZ750" s="97"/>
      <c r="EA750" s="97"/>
      <c r="EB750" s="97"/>
      <c r="EC750" s="97"/>
      <c r="ED750" s="97"/>
      <c r="EE750" s="97"/>
      <c r="EF750" s="97"/>
      <c r="EG750" s="97"/>
      <c r="EH750" s="97"/>
      <c r="EI750" s="97"/>
      <c r="EJ750" s="86"/>
      <c r="EK750" s="86"/>
      <c r="EL750" s="86"/>
      <c r="EM750" s="34"/>
      <c r="EN750" s="90"/>
      <c r="EO750" s="90"/>
      <c r="EP750" s="90"/>
      <c r="EQ750" s="90"/>
      <c r="ER750" s="90"/>
      <c r="ES750" s="90"/>
      <c r="ET750" s="90"/>
      <c r="EU750" s="90"/>
      <c r="EV750" s="90"/>
    </row>
    <row r="751" spans="115:152" ht="6" customHeight="1">
      <c r="DK751" s="35"/>
      <c r="DL751" s="35"/>
      <c r="DM751" s="35"/>
      <c r="DN751" s="35"/>
      <c r="DO751" s="35"/>
      <c r="DP751" s="35"/>
      <c r="DS751" s="32"/>
      <c r="DT751" s="32"/>
      <c r="DU751" s="32"/>
      <c r="DV751" s="32"/>
      <c r="DW751" s="32"/>
      <c r="DX751" s="32"/>
      <c r="DY751" s="97"/>
      <c r="DZ751" s="97"/>
      <c r="EA751" s="97"/>
      <c r="EB751" s="97"/>
      <c r="EC751" s="97"/>
      <c r="ED751" s="97"/>
      <c r="EE751" s="97"/>
      <c r="EF751" s="97"/>
      <c r="EG751" s="97"/>
      <c r="EH751" s="97"/>
      <c r="EI751" s="97"/>
      <c r="EJ751" s="86"/>
      <c r="EK751" s="86"/>
      <c r="EL751" s="86"/>
      <c r="EM751" s="34"/>
      <c r="EN751" s="90"/>
      <c r="EO751" s="90"/>
      <c r="EP751" s="90"/>
      <c r="EQ751" s="90"/>
      <c r="ER751" s="90"/>
      <c r="ES751" s="90"/>
      <c r="ET751" s="90"/>
      <c r="EU751" s="90"/>
      <c r="EV751" s="90"/>
    </row>
    <row r="752" spans="115:152" ht="6" customHeight="1">
      <c r="DK752" s="35"/>
      <c r="DL752" s="35"/>
      <c r="DM752" s="35"/>
      <c r="DN752" s="35"/>
      <c r="DO752" s="35"/>
      <c r="DP752" s="35"/>
      <c r="DS752" s="32"/>
      <c r="DT752" s="32"/>
      <c r="DU752" s="32"/>
      <c r="DV752" s="32"/>
      <c r="DW752" s="32"/>
      <c r="DX752" s="32"/>
      <c r="DY752" s="97"/>
      <c r="DZ752" s="97"/>
      <c r="EA752" s="97"/>
      <c r="EB752" s="97"/>
      <c r="EC752" s="97"/>
      <c r="ED752" s="97"/>
      <c r="EE752" s="97"/>
      <c r="EF752" s="97"/>
      <c r="EG752" s="97"/>
      <c r="EH752" s="97"/>
      <c r="EI752" s="97"/>
      <c r="EJ752" s="86"/>
      <c r="EK752" s="86"/>
      <c r="EL752" s="86"/>
      <c r="EM752" s="34"/>
      <c r="EN752" s="90"/>
      <c r="EO752" s="90"/>
      <c r="EP752" s="90"/>
      <c r="EQ752" s="90"/>
      <c r="ER752" s="90"/>
      <c r="ES752" s="90"/>
      <c r="ET752" s="90"/>
      <c r="EU752" s="90"/>
      <c r="EV752" s="90"/>
    </row>
    <row r="753" spans="115:152" ht="6" customHeight="1">
      <c r="DK753" s="35"/>
      <c r="DL753" s="35"/>
      <c r="DM753" s="35"/>
      <c r="DN753" s="35"/>
      <c r="DO753" s="35"/>
      <c r="DP753" s="35"/>
      <c r="DS753" s="32"/>
      <c r="DT753" s="32"/>
      <c r="DU753" s="32"/>
      <c r="DV753" s="32"/>
      <c r="DW753" s="32"/>
      <c r="DX753" s="32"/>
      <c r="DY753" s="97"/>
      <c r="DZ753" s="97"/>
      <c r="EA753" s="97"/>
      <c r="EB753" s="97"/>
      <c r="EC753" s="97"/>
      <c r="ED753" s="97"/>
      <c r="EE753" s="97"/>
      <c r="EF753" s="97"/>
      <c r="EG753" s="97"/>
      <c r="EH753" s="97"/>
      <c r="EI753" s="97"/>
      <c r="EJ753" s="86"/>
      <c r="EK753" s="86"/>
      <c r="EL753" s="86"/>
      <c r="EM753" s="34"/>
      <c r="EN753" s="90"/>
      <c r="EO753" s="90"/>
      <c r="EP753" s="90"/>
      <c r="EQ753" s="90"/>
      <c r="ER753" s="90"/>
      <c r="ES753" s="90"/>
      <c r="ET753" s="90"/>
      <c r="EU753" s="90"/>
      <c r="EV753" s="90"/>
    </row>
    <row r="754" spans="115:152" ht="6" customHeight="1">
      <c r="DK754" s="35"/>
      <c r="DL754" s="35"/>
      <c r="DM754" s="35"/>
      <c r="DN754" s="35"/>
      <c r="DO754" s="35"/>
      <c r="DP754" s="35"/>
      <c r="DS754" s="32"/>
      <c r="DT754" s="32"/>
      <c r="DU754" s="32"/>
      <c r="DV754" s="32"/>
      <c r="DW754" s="32"/>
      <c r="DX754" s="32"/>
      <c r="DY754" s="97"/>
      <c r="DZ754" s="97"/>
      <c r="EA754" s="97"/>
      <c r="EB754" s="97"/>
      <c r="EC754" s="97"/>
      <c r="ED754" s="97"/>
      <c r="EE754" s="97"/>
      <c r="EF754" s="97"/>
      <c r="EG754" s="97"/>
      <c r="EH754" s="97"/>
      <c r="EI754" s="97"/>
      <c r="EJ754" s="86"/>
      <c r="EK754" s="86"/>
      <c r="EL754" s="86"/>
      <c r="EM754" s="34"/>
      <c r="EN754" s="90"/>
      <c r="EO754" s="90"/>
      <c r="EP754" s="90"/>
      <c r="EQ754" s="90"/>
      <c r="ER754" s="90"/>
      <c r="ES754" s="90"/>
      <c r="ET754" s="90"/>
      <c r="EU754" s="90"/>
      <c r="EV754" s="90"/>
    </row>
    <row r="755" spans="115:152" ht="6" customHeight="1">
      <c r="DK755" s="35"/>
      <c r="DL755" s="35"/>
      <c r="DM755" s="35"/>
      <c r="DN755" s="35"/>
      <c r="DO755" s="35"/>
      <c r="DP755" s="35"/>
      <c r="DS755" s="32"/>
      <c r="DT755" s="32"/>
      <c r="DU755" s="32"/>
      <c r="DV755" s="32"/>
      <c r="DW755" s="32"/>
      <c r="DX755" s="32"/>
      <c r="DY755" s="97"/>
      <c r="DZ755" s="97"/>
      <c r="EA755" s="97"/>
      <c r="EB755" s="97"/>
      <c r="EC755" s="97"/>
      <c r="ED755" s="97"/>
      <c r="EE755" s="97"/>
      <c r="EF755" s="97"/>
      <c r="EG755" s="97"/>
      <c r="EH755" s="97"/>
      <c r="EI755" s="97"/>
      <c r="EJ755" s="86"/>
      <c r="EK755" s="86"/>
      <c r="EL755" s="86"/>
      <c r="EM755" s="34"/>
      <c r="EN755" s="90"/>
      <c r="EO755" s="90"/>
      <c r="EP755" s="90"/>
      <c r="EQ755" s="90"/>
      <c r="ER755" s="90"/>
      <c r="ES755" s="90"/>
      <c r="ET755" s="90"/>
      <c r="EU755" s="90"/>
      <c r="EV755" s="90"/>
    </row>
    <row r="756" spans="115:152" ht="6" customHeight="1">
      <c r="DK756" s="35"/>
      <c r="DL756" s="35"/>
      <c r="DM756" s="35"/>
      <c r="DN756" s="35"/>
      <c r="DO756" s="35"/>
      <c r="DP756" s="35"/>
      <c r="DS756" s="32"/>
      <c r="DT756" s="32"/>
      <c r="DU756" s="32"/>
      <c r="DV756" s="32"/>
      <c r="DW756" s="32"/>
      <c r="DX756" s="32"/>
      <c r="DY756" s="97"/>
      <c r="DZ756" s="97"/>
      <c r="EA756" s="97"/>
      <c r="EB756" s="97"/>
      <c r="EC756" s="97"/>
      <c r="ED756" s="97"/>
      <c r="EE756" s="97"/>
      <c r="EF756" s="97"/>
      <c r="EG756" s="97"/>
      <c r="EH756" s="97"/>
      <c r="EI756" s="97"/>
      <c r="EJ756" s="86"/>
      <c r="EK756" s="86"/>
      <c r="EL756" s="86"/>
      <c r="EM756" s="34"/>
      <c r="EN756" s="90"/>
      <c r="EO756" s="90"/>
      <c r="EP756" s="90"/>
      <c r="EQ756" s="90"/>
      <c r="ER756" s="90"/>
      <c r="ES756" s="90"/>
      <c r="ET756" s="90"/>
      <c r="EU756" s="90"/>
      <c r="EV756" s="90"/>
    </row>
    <row r="757" spans="115:152" ht="6" customHeight="1">
      <c r="DK757" s="35"/>
      <c r="DL757" s="35"/>
      <c r="DM757" s="35"/>
      <c r="DN757" s="35"/>
      <c r="DO757" s="35"/>
      <c r="DP757" s="35"/>
      <c r="DY757" s="97"/>
      <c r="DZ757" s="97"/>
      <c r="EA757" s="97"/>
      <c r="EB757" s="97"/>
      <c r="EC757" s="97"/>
      <c r="ED757" s="97"/>
      <c r="EE757" s="97"/>
      <c r="EF757" s="97"/>
      <c r="EG757" s="97"/>
      <c r="EH757" s="97"/>
      <c r="EI757" s="97"/>
      <c r="EJ757" s="86"/>
      <c r="EK757" s="86"/>
      <c r="EL757" s="86"/>
      <c r="EM757" s="34"/>
      <c r="EN757" s="90"/>
      <c r="EO757" s="90"/>
      <c r="EP757" s="90"/>
      <c r="EQ757" s="90"/>
      <c r="ER757" s="90"/>
      <c r="ES757" s="90"/>
      <c r="ET757" s="90"/>
      <c r="EU757" s="90"/>
      <c r="EV757" s="90"/>
    </row>
    <row r="758" spans="115:152" ht="6" customHeight="1">
      <c r="DK758" s="35"/>
      <c r="DL758" s="35"/>
      <c r="DM758" s="35"/>
      <c r="DN758" s="35"/>
      <c r="DO758" s="35"/>
      <c r="DP758" s="35"/>
      <c r="DY758" s="97"/>
      <c r="DZ758" s="97"/>
      <c r="EA758" s="97"/>
      <c r="EB758" s="97"/>
      <c r="EC758" s="97"/>
      <c r="ED758" s="97"/>
      <c r="EE758" s="97"/>
      <c r="EF758" s="97"/>
      <c r="EG758" s="97"/>
      <c r="EH758" s="97"/>
      <c r="EI758" s="97"/>
      <c r="EJ758" s="86"/>
      <c r="EK758" s="86"/>
      <c r="EL758" s="86"/>
      <c r="EM758" s="34"/>
      <c r="EN758" s="90"/>
      <c r="EO758" s="90"/>
      <c r="EP758" s="90"/>
      <c r="EQ758" s="90"/>
      <c r="ER758" s="90"/>
      <c r="ES758" s="90"/>
      <c r="ET758" s="90"/>
      <c r="EU758" s="90"/>
      <c r="EV758" s="90"/>
    </row>
    <row r="759" spans="115:152" ht="6" customHeight="1">
      <c r="DK759" s="35"/>
      <c r="DL759" s="35"/>
      <c r="DM759" s="35"/>
      <c r="DN759" s="35"/>
      <c r="DO759" s="35"/>
      <c r="DP759" s="35"/>
      <c r="DY759" s="97"/>
      <c r="DZ759" s="97"/>
      <c r="EA759" s="97"/>
      <c r="EB759" s="97"/>
      <c r="EC759" s="97"/>
      <c r="ED759" s="97"/>
      <c r="EE759" s="97"/>
      <c r="EF759" s="97"/>
      <c r="EG759" s="97"/>
      <c r="EH759" s="97"/>
      <c r="EI759" s="97"/>
      <c r="EJ759" s="86"/>
      <c r="EK759" s="86"/>
      <c r="EL759" s="86"/>
      <c r="EM759" s="34"/>
      <c r="EN759" s="90"/>
      <c r="EO759" s="90"/>
      <c r="EP759" s="90"/>
      <c r="EQ759" s="90"/>
      <c r="ER759" s="90"/>
      <c r="ES759" s="90"/>
      <c r="ET759" s="90"/>
      <c r="EU759" s="90"/>
      <c r="EV759" s="90"/>
    </row>
    <row r="760" spans="115:152" ht="6" customHeight="1">
      <c r="DK760" s="35"/>
      <c r="DL760" s="35"/>
      <c r="DM760" s="35"/>
      <c r="DN760" s="35"/>
      <c r="DO760" s="35"/>
      <c r="DP760" s="35"/>
      <c r="DY760" s="97"/>
      <c r="DZ760" s="97"/>
      <c r="EA760" s="97"/>
      <c r="EB760" s="97"/>
      <c r="EC760" s="97"/>
      <c r="ED760" s="97"/>
      <c r="EE760" s="97"/>
      <c r="EF760" s="97"/>
      <c r="EG760" s="97"/>
      <c r="EH760" s="97"/>
      <c r="EI760" s="97"/>
      <c r="EJ760" s="86"/>
      <c r="EK760" s="86"/>
      <c r="EL760" s="86"/>
      <c r="EM760" s="34"/>
      <c r="EN760" s="90"/>
      <c r="EO760" s="90"/>
      <c r="EP760" s="90"/>
      <c r="EQ760" s="90"/>
      <c r="ER760" s="90"/>
      <c r="ES760" s="90"/>
      <c r="ET760" s="90"/>
      <c r="EU760" s="90"/>
      <c r="EV760" s="90"/>
    </row>
    <row r="761" spans="115:152" ht="6" customHeight="1">
      <c r="DK761" s="35"/>
      <c r="DL761" s="35"/>
      <c r="DM761" s="35"/>
      <c r="DN761" s="35"/>
      <c r="DO761" s="35"/>
      <c r="DP761" s="35"/>
      <c r="DY761" s="97"/>
      <c r="DZ761" s="97"/>
      <c r="EA761" s="97"/>
      <c r="EB761" s="97"/>
      <c r="EC761" s="97"/>
      <c r="ED761" s="97"/>
      <c r="EE761" s="97"/>
      <c r="EF761" s="97"/>
      <c r="EG761" s="97"/>
      <c r="EH761" s="97"/>
      <c r="EI761" s="97"/>
      <c r="EJ761" s="86"/>
      <c r="EK761" s="86"/>
      <c r="EL761" s="86"/>
      <c r="EM761" s="34"/>
      <c r="EN761" s="90"/>
      <c r="EO761" s="90"/>
      <c r="EP761" s="90"/>
      <c r="EQ761" s="90"/>
      <c r="ER761" s="90"/>
      <c r="ES761" s="90"/>
      <c r="ET761" s="90"/>
      <c r="EU761" s="90"/>
      <c r="EV761" s="90"/>
    </row>
    <row r="762" spans="115:152" ht="6" customHeight="1">
      <c r="DK762" s="35"/>
      <c r="DL762" s="35"/>
      <c r="DM762" s="35"/>
      <c r="DN762" s="35"/>
      <c r="DO762" s="35"/>
      <c r="DP762" s="35"/>
      <c r="DY762" s="97"/>
      <c r="DZ762" s="97"/>
      <c r="EA762" s="97"/>
      <c r="EB762" s="97"/>
      <c r="EC762" s="97"/>
      <c r="ED762" s="97"/>
      <c r="EE762" s="97"/>
      <c r="EF762" s="97"/>
      <c r="EG762" s="97"/>
      <c r="EH762" s="97"/>
      <c r="EI762" s="97"/>
      <c r="EJ762" s="86"/>
      <c r="EK762" s="86"/>
      <c r="EL762" s="86"/>
      <c r="EM762" s="34"/>
      <c r="EN762" s="90"/>
      <c r="EO762" s="90"/>
      <c r="EP762" s="90"/>
      <c r="EQ762" s="90"/>
      <c r="ER762" s="90"/>
      <c r="ES762" s="90"/>
      <c r="ET762" s="90"/>
      <c r="EU762" s="90"/>
      <c r="EV762" s="90"/>
    </row>
    <row r="763" spans="115:152" ht="6" customHeight="1">
      <c r="DK763" s="35"/>
      <c r="DL763" s="35"/>
      <c r="DM763" s="35"/>
      <c r="DN763" s="35"/>
      <c r="DO763" s="35"/>
      <c r="DP763" s="35"/>
      <c r="DY763" s="97"/>
      <c r="DZ763" s="97"/>
      <c r="EA763" s="97"/>
      <c r="EB763" s="97"/>
      <c r="EC763" s="97"/>
      <c r="ED763" s="97"/>
      <c r="EE763" s="97"/>
      <c r="EF763" s="97"/>
      <c r="EG763" s="97"/>
      <c r="EH763" s="97"/>
      <c r="EI763" s="97"/>
      <c r="EJ763" s="86"/>
      <c r="EK763" s="86"/>
      <c r="EL763" s="86"/>
      <c r="EM763" s="34"/>
      <c r="EN763" s="90"/>
      <c r="EO763" s="90"/>
      <c r="EP763" s="90"/>
      <c r="EQ763" s="90"/>
      <c r="ER763" s="90"/>
      <c r="ES763" s="90"/>
      <c r="ET763" s="90"/>
      <c r="EU763" s="90"/>
      <c r="EV763" s="90"/>
    </row>
    <row r="764" spans="115:152" ht="6" customHeight="1">
      <c r="DK764" s="35"/>
      <c r="DL764" s="35"/>
      <c r="DM764" s="35"/>
      <c r="DN764" s="35"/>
      <c r="DO764" s="35"/>
      <c r="DP764" s="35"/>
      <c r="DY764" s="97"/>
      <c r="DZ764" s="97"/>
      <c r="EA764" s="97"/>
      <c r="EB764" s="97"/>
      <c r="EC764" s="97"/>
      <c r="ED764" s="97"/>
      <c r="EE764" s="97"/>
      <c r="EF764" s="97"/>
      <c r="EG764" s="97"/>
      <c r="EH764" s="97"/>
      <c r="EI764" s="97"/>
      <c r="EJ764" s="86"/>
      <c r="EK764" s="86"/>
      <c r="EL764" s="86"/>
      <c r="EM764" s="34"/>
      <c r="EN764" s="90"/>
      <c r="EO764" s="90"/>
      <c r="EP764" s="90"/>
      <c r="EQ764" s="90"/>
      <c r="ER764" s="90"/>
      <c r="ES764" s="90"/>
      <c r="ET764" s="90"/>
      <c r="EU764" s="90"/>
      <c r="EV764" s="90"/>
    </row>
    <row r="765" spans="115:152" ht="6" customHeight="1">
      <c r="DK765" s="35"/>
      <c r="DL765" s="35"/>
      <c r="DM765" s="35"/>
      <c r="DN765" s="35"/>
      <c r="DO765" s="35"/>
      <c r="DP765" s="35"/>
      <c r="DY765" s="97"/>
      <c r="DZ765" s="97"/>
      <c r="EA765" s="97"/>
      <c r="EB765" s="97"/>
      <c r="EC765" s="97"/>
      <c r="ED765" s="97"/>
      <c r="EE765" s="97"/>
      <c r="EF765" s="97"/>
      <c r="EG765" s="97"/>
      <c r="EH765" s="97"/>
      <c r="EI765" s="97"/>
      <c r="EJ765" s="86"/>
      <c r="EK765" s="86"/>
      <c r="EL765" s="86"/>
      <c r="EM765" s="34"/>
      <c r="EN765" s="90"/>
      <c r="EO765" s="90"/>
      <c r="EP765" s="90"/>
      <c r="EQ765" s="90"/>
      <c r="ER765" s="90"/>
      <c r="ES765" s="90"/>
      <c r="ET765" s="90"/>
      <c r="EU765" s="90"/>
      <c r="EV765" s="90"/>
    </row>
    <row r="766" spans="115:152" ht="6" customHeight="1">
      <c r="DY766" s="97"/>
      <c r="DZ766" s="97"/>
      <c r="EA766" s="97"/>
      <c r="EB766" s="97"/>
      <c r="EC766" s="97"/>
      <c r="ED766" s="97"/>
      <c r="EE766" s="97"/>
      <c r="EF766" s="97"/>
      <c r="EG766" s="97"/>
      <c r="EH766" s="97"/>
      <c r="EI766" s="97"/>
      <c r="EJ766" s="86"/>
      <c r="EK766" s="86"/>
      <c r="EL766" s="86"/>
      <c r="EM766" s="34"/>
      <c r="EN766" s="90"/>
      <c r="EO766" s="90"/>
      <c r="EP766" s="90"/>
      <c r="EQ766" s="90"/>
      <c r="ER766" s="90"/>
      <c r="ES766" s="90"/>
      <c r="ET766" s="90"/>
      <c r="EU766" s="90"/>
      <c r="EV766" s="90"/>
    </row>
    <row r="767" spans="115:152" ht="6" customHeight="1">
      <c r="DY767" s="97"/>
      <c r="DZ767" s="97"/>
      <c r="EA767" s="97"/>
      <c r="EB767" s="97"/>
      <c r="EC767" s="97"/>
      <c r="ED767" s="97"/>
      <c r="EE767" s="97"/>
      <c r="EF767" s="97"/>
      <c r="EG767" s="97"/>
      <c r="EH767" s="97"/>
      <c r="EI767" s="97"/>
      <c r="EJ767" s="86"/>
      <c r="EK767" s="86"/>
      <c r="EL767" s="86"/>
      <c r="EM767" s="34"/>
      <c r="EN767" s="90"/>
      <c r="EO767" s="90"/>
      <c r="EP767" s="90"/>
      <c r="EQ767" s="90"/>
      <c r="ER767" s="90"/>
      <c r="ES767" s="90"/>
      <c r="ET767" s="90"/>
      <c r="EU767" s="90"/>
      <c r="EV767" s="90"/>
    </row>
    <row r="768" spans="115:152" ht="6" customHeight="1">
      <c r="DY768" s="97"/>
      <c r="DZ768" s="97"/>
      <c r="EA768" s="97"/>
      <c r="EB768" s="97"/>
      <c r="EC768" s="97"/>
      <c r="ED768" s="97"/>
      <c r="EE768" s="97"/>
      <c r="EF768" s="97"/>
      <c r="EG768" s="97"/>
      <c r="EH768" s="97"/>
      <c r="EI768" s="97"/>
      <c r="EJ768" s="86"/>
      <c r="EK768" s="86"/>
      <c r="EL768" s="86"/>
      <c r="EM768" s="34"/>
      <c r="EN768" s="90"/>
      <c r="EO768" s="90"/>
      <c r="EP768" s="90"/>
      <c r="EQ768" s="90"/>
      <c r="ER768" s="90"/>
      <c r="ES768" s="90"/>
      <c r="ET768" s="90"/>
      <c r="EU768" s="90"/>
      <c r="EV768" s="90"/>
    </row>
    <row r="769" spans="129:152" ht="6" customHeight="1">
      <c r="DY769" s="97"/>
      <c r="DZ769" s="97"/>
      <c r="EA769" s="97"/>
      <c r="EB769" s="97"/>
      <c r="EC769" s="97"/>
      <c r="ED769" s="97"/>
      <c r="EE769" s="97"/>
      <c r="EF769" s="97"/>
      <c r="EG769" s="97"/>
      <c r="EH769" s="97"/>
      <c r="EI769" s="97"/>
      <c r="EJ769" s="86"/>
      <c r="EK769" s="86"/>
      <c r="EL769" s="86"/>
      <c r="EM769" s="34"/>
      <c r="EN769" s="90"/>
      <c r="EO769" s="90"/>
      <c r="EP769" s="90"/>
      <c r="EQ769" s="90"/>
      <c r="ER769" s="90"/>
      <c r="ES769" s="90"/>
      <c r="ET769" s="90"/>
      <c r="EU769" s="90"/>
      <c r="EV769" s="90"/>
    </row>
    <row r="770" spans="129:152" ht="6" customHeight="1">
      <c r="DY770" s="97"/>
      <c r="DZ770" s="97"/>
      <c r="EA770" s="97"/>
      <c r="EB770" s="97"/>
      <c r="EC770" s="97"/>
      <c r="ED770" s="97"/>
      <c r="EE770" s="97"/>
      <c r="EF770" s="97"/>
      <c r="EG770" s="97"/>
      <c r="EH770" s="97"/>
      <c r="EI770" s="97"/>
      <c r="EJ770" s="86"/>
      <c r="EK770" s="86"/>
      <c r="EL770" s="86"/>
      <c r="EM770" s="34"/>
      <c r="EN770" s="90"/>
      <c r="EO770" s="90"/>
      <c r="EP770" s="90"/>
      <c r="EQ770" s="90"/>
      <c r="ER770" s="90"/>
      <c r="ES770" s="90"/>
      <c r="ET770" s="90"/>
      <c r="EU770" s="90"/>
      <c r="EV770" s="90"/>
    </row>
    <row r="771" spans="129:152" ht="6" customHeight="1">
      <c r="DY771" s="97"/>
      <c r="DZ771" s="97"/>
      <c r="EA771" s="97"/>
      <c r="EB771" s="97"/>
      <c r="EC771" s="97"/>
      <c r="ED771" s="97"/>
      <c r="EE771" s="97"/>
      <c r="EF771" s="97"/>
      <c r="EG771" s="97"/>
      <c r="EH771" s="97"/>
      <c r="EI771" s="97"/>
      <c r="EJ771" s="86"/>
      <c r="EK771" s="86"/>
      <c r="EL771" s="86"/>
      <c r="EM771" s="34"/>
      <c r="EN771" s="90"/>
      <c r="EO771" s="90"/>
      <c r="EP771" s="90"/>
      <c r="EQ771" s="90"/>
      <c r="ER771" s="90"/>
      <c r="ES771" s="90"/>
      <c r="ET771" s="90"/>
      <c r="EU771" s="90"/>
      <c r="EV771" s="90"/>
    </row>
    <row r="772" spans="129:152" ht="6" customHeight="1">
      <c r="DY772" s="97"/>
      <c r="DZ772" s="97"/>
      <c r="EA772" s="97"/>
      <c r="EB772" s="97"/>
      <c r="EC772" s="97"/>
      <c r="ED772" s="97"/>
      <c r="EE772" s="97"/>
      <c r="EF772" s="97"/>
      <c r="EG772" s="97"/>
      <c r="EH772" s="97"/>
      <c r="EI772" s="97"/>
      <c r="EJ772" s="86"/>
      <c r="EK772" s="86"/>
      <c r="EL772" s="86"/>
      <c r="EM772" s="34"/>
      <c r="EN772" s="90"/>
      <c r="EO772" s="90"/>
      <c r="EP772" s="90"/>
      <c r="EQ772" s="90"/>
      <c r="ER772" s="90"/>
      <c r="ES772" s="90"/>
      <c r="ET772" s="90"/>
      <c r="EU772" s="90"/>
      <c r="EV772" s="90"/>
    </row>
    <row r="773" spans="129:152" ht="6" customHeight="1">
      <c r="DY773" s="97"/>
      <c r="DZ773" s="97"/>
      <c r="EA773" s="97"/>
      <c r="EB773" s="97"/>
      <c r="EC773" s="97"/>
      <c r="ED773" s="97"/>
      <c r="EE773" s="97"/>
      <c r="EF773" s="97"/>
      <c r="EG773" s="97"/>
      <c r="EH773" s="97"/>
      <c r="EI773" s="97"/>
      <c r="EJ773" s="86"/>
      <c r="EK773" s="86"/>
      <c r="EL773" s="86"/>
      <c r="EM773" s="34"/>
      <c r="EN773" s="90"/>
      <c r="EO773" s="90"/>
      <c r="EP773" s="90"/>
      <c r="EQ773" s="90"/>
      <c r="ER773" s="90"/>
      <c r="ES773" s="90"/>
      <c r="ET773" s="90"/>
      <c r="EU773" s="90"/>
      <c r="EV773" s="90"/>
    </row>
    <row r="774" spans="129:152" ht="6" customHeight="1">
      <c r="DY774" s="97"/>
      <c r="DZ774" s="97"/>
      <c r="EA774" s="97"/>
      <c r="EB774" s="97"/>
      <c r="EC774" s="97"/>
      <c r="ED774" s="97"/>
      <c r="EE774" s="97"/>
      <c r="EF774" s="97"/>
      <c r="EG774" s="97"/>
      <c r="EH774" s="97"/>
      <c r="EI774" s="97"/>
      <c r="EJ774" s="86"/>
      <c r="EK774" s="86"/>
      <c r="EL774" s="86"/>
      <c r="EM774" s="34"/>
      <c r="EN774" s="90"/>
      <c r="EO774" s="90"/>
      <c r="EP774" s="90"/>
      <c r="EQ774" s="90"/>
      <c r="ER774" s="90"/>
      <c r="ES774" s="90"/>
      <c r="ET774" s="90"/>
      <c r="EU774" s="90"/>
      <c r="EV774" s="90"/>
    </row>
    <row r="775" spans="129:152" ht="6" customHeight="1">
      <c r="DY775" s="97"/>
      <c r="DZ775" s="97"/>
      <c r="EA775" s="97"/>
      <c r="EB775" s="97"/>
      <c r="EC775" s="97"/>
      <c r="ED775" s="97"/>
      <c r="EE775" s="97"/>
      <c r="EF775" s="97"/>
      <c r="EG775" s="97"/>
      <c r="EH775" s="97"/>
      <c r="EI775" s="97"/>
      <c r="EJ775" s="86"/>
      <c r="EK775" s="86"/>
      <c r="EL775" s="86"/>
      <c r="EM775" s="34"/>
      <c r="EN775" s="90"/>
      <c r="EO775" s="90"/>
      <c r="EP775" s="90"/>
      <c r="EQ775" s="90"/>
      <c r="ER775" s="90"/>
      <c r="ES775" s="90"/>
      <c r="ET775" s="90"/>
      <c r="EU775" s="90"/>
      <c r="EV775" s="90"/>
    </row>
    <row r="776" spans="129:152" ht="6" customHeight="1">
      <c r="DY776" s="97"/>
      <c r="DZ776" s="97"/>
      <c r="EA776" s="97"/>
      <c r="EB776" s="97"/>
      <c r="EC776" s="97"/>
      <c r="ED776" s="97"/>
      <c r="EE776" s="97"/>
      <c r="EF776" s="97"/>
      <c r="EG776" s="97"/>
      <c r="EH776" s="97"/>
      <c r="EI776" s="97"/>
      <c r="EJ776" s="86"/>
      <c r="EK776" s="86"/>
      <c r="EL776" s="86"/>
      <c r="EM776" s="34"/>
      <c r="EN776" s="90"/>
      <c r="EO776" s="90"/>
      <c r="EP776" s="90"/>
      <c r="EQ776" s="90"/>
      <c r="ER776" s="90"/>
      <c r="ES776" s="90"/>
      <c r="ET776" s="90"/>
      <c r="EU776" s="90"/>
      <c r="EV776" s="90"/>
    </row>
    <row r="777" spans="129:152" ht="6" customHeight="1">
      <c r="DY777" s="97"/>
      <c r="DZ777" s="97"/>
      <c r="EA777" s="97"/>
      <c r="EB777" s="97"/>
      <c r="EC777" s="97"/>
      <c r="ED777" s="97"/>
      <c r="EE777" s="97"/>
      <c r="EF777" s="97"/>
      <c r="EG777" s="97"/>
      <c r="EH777" s="97"/>
      <c r="EI777" s="97"/>
      <c r="EJ777" s="86"/>
      <c r="EK777" s="86"/>
      <c r="EL777" s="86"/>
      <c r="EM777" s="34"/>
      <c r="EN777" s="90"/>
      <c r="EO777" s="90"/>
      <c r="EP777" s="90"/>
      <c r="EQ777" s="90"/>
      <c r="ER777" s="90"/>
      <c r="ES777" s="90"/>
      <c r="ET777" s="90"/>
      <c r="EU777" s="90"/>
      <c r="EV777" s="90"/>
    </row>
    <row r="778" spans="129:152" ht="6" customHeight="1">
      <c r="DY778" s="97"/>
      <c r="DZ778" s="97"/>
      <c r="EA778" s="97"/>
      <c r="EB778" s="97"/>
      <c r="EC778" s="97"/>
      <c r="ED778" s="97"/>
      <c r="EE778" s="97"/>
      <c r="EF778" s="97"/>
      <c r="EG778" s="97"/>
      <c r="EH778" s="97"/>
      <c r="EI778" s="97"/>
      <c r="EJ778" s="86"/>
      <c r="EK778" s="86"/>
      <c r="EL778" s="86"/>
      <c r="EM778" s="34"/>
      <c r="EN778" s="90"/>
      <c r="EO778" s="90"/>
      <c r="EP778" s="90"/>
      <c r="EQ778" s="90"/>
      <c r="ER778" s="90"/>
      <c r="ES778" s="90"/>
      <c r="ET778" s="90"/>
      <c r="EU778" s="90"/>
      <c r="EV778" s="90"/>
    </row>
    <row r="779" spans="129:152" ht="6" customHeight="1">
      <c r="DY779" s="97"/>
      <c r="DZ779" s="97"/>
      <c r="EA779" s="97"/>
      <c r="EB779" s="97"/>
      <c r="EC779" s="97"/>
      <c r="ED779" s="97"/>
      <c r="EE779" s="97"/>
      <c r="EF779" s="97"/>
      <c r="EG779" s="97"/>
      <c r="EH779" s="97"/>
      <c r="EI779" s="97"/>
      <c r="EJ779" s="86"/>
      <c r="EK779" s="86"/>
      <c r="EL779" s="86"/>
      <c r="EM779" s="34"/>
      <c r="EN779" s="90"/>
      <c r="EO779" s="90"/>
      <c r="EP779" s="90"/>
      <c r="EQ779" s="90"/>
      <c r="ER779" s="90"/>
      <c r="ES779" s="90"/>
      <c r="ET779" s="90"/>
      <c r="EU779" s="90"/>
      <c r="EV779" s="90"/>
    </row>
    <row r="780" spans="129:152" ht="6" customHeight="1">
      <c r="DY780" s="97"/>
      <c r="DZ780" s="97"/>
      <c r="EA780" s="97"/>
      <c r="EB780" s="97"/>
      <c r="EC780" s="97"/>
      <c r="ED780" s="97"/>
      <c r="EE780" s="97"/>
      <c r="EF780" s="97"/>
      <c r="EG780" s="97"/>
      <c r="EH780" s="97"/>
      <c r="EI780" s="97"/>
      <c r="EJ780" s="86"/>
      <c r="EK780" s="86"/>
      <c r="EL780" s="86"/>
      <c r="EM780" s="34"/>
      <c r="EN780" s="90"/>
      <c r="EO780" s="90"/>
      <c r="EP780" s="90"/>
      <c r="EQ780" s="90"/>
      <c r="ER780" s="90"/>
      <c r="ES780" s="90"/>
      <c r="ET780" s="90"/>
      <c r="EU780" s="90"/>
      <c r="EV780" s="90"/>
    </row>
    <row r="781" spans="129:152" ht="6" customHeight="1">
      <c r="DY781" s="97"/>
      <c r="DZ781" s="97"/>
      <c r="EA781" s="97"/>
      <c r="EB781" s="97"/>
      <c r="EC781" s="97"/>
      <c r="ED781" s="97"/>
      <c r="EE781" s="97"/>
      <c r="EF781" s="97"/>
      <c r="EG781" s="97"/>
      <c r="EH781" s="97"/>
      <c r="EI781" s="97"/>
      <c r="EJ781" s="86"/>
      <c r="EK781" s="86"/>
      <c r="EL781" s="86"/>
      <c r="EM781" s="34"/>
      <c r="EN781" s="90"/>
      <c r="EO781" s="90"/>
      <c r="EP781" s="90"/>
      <c r="EQ781" s="90"/>
      <c r="ER781" s="90"/>
      <c r="ES781" s="90"/>
      <c r="ET781" s="90"/>
      <c r="EU781" s="90"/>
      <c r="EV781" s="90"/>
    </row>
    <row r="782" spans="129:152" ht="6" customHeight="1">
      <c r="DY782" s="97"/>
      <c r="DZ782" s="97"/>
      <c r="EA782" s="97"/>
      <c r="EB782" s="97"/>
      <c r="EC782" s="97"/>
      <c r="ED782" s="97"/>
      <c r="EE782" s="97"/>
      <c r="EF782" s="97"/>
      <c r="EG782" s="97"/>
      <c r="EH782" s="97"/>
      <c r="EI782" s="97"/>
      <c r="EJ782" s="86"/>
      <c r="EK782" s="86"/>
      <c r="EL782" s="86"/>
      <c r="EM782" s="34"/>
      <c r="EN782" s="90"/>
      <c r="EO782" s="90"/>
      <c r="EP782" s="90"/>
      <c r="EQ782" s="90"/>
      <c r="ER782" s="90"/>
      <c r="ES782" s="90"/>
      <c r="ET782" s="90"/>
      <c r="EU782" s="90"/>
      <c r="EV782" s="90"/>
    </row>
    <row r="783" spans="129:152" ht="6" customHeight="1">
      <c r="DY783" s="97"/>
      <c r="DZ783" s="97"/>
      <c r="EA783" s="97"/>
      <c r="EB783" s="97"/>
      <c r="EC783" s="97"/>
      <c r="ED783" s="97"/>
      <c r="EE783" s="97"/>
      <c r="EF783" s="97"/>
      <c r="EG783" s="97"/>
      <c r="EH783" s="97"/>
      <c r="EI783" s="97"/>
      <c r="EJ783" s="86"/>
      <c r="EK783" s="86"/>
      <c r="EL783" s="86"/>
      <c r="EM783" s="34"/>
      <c r="EN783" s="90"/>
      <c r="EO783" s="90"/>
      <c r="EP783" s="90"/>
      <c r="EQ783" s="90"/>
      <c r="ER783" s="90"/>
      <c r="ES783" s="90"/>
      <c r="ET783" s="90"/>
      <c r="EU783" s="90"/>
      <c r="EV783" s="90"/>
    </row>
    <row r="784" spans="129:152" ht="6" customHeight="1">
      <c r="DY784" s="97"/>
      <c r="DZ784" s="97"/>
      <c r="EA784" s="97"/>
      <c r="EB784" s="97"/>
      <c r="EC784" s="97"/>
      <c r="ED784" s="97"/>
      <c r="EE784" s="97"/>
      <c r="EF784" s="97"/>
      <c r="EG784" s="97"/>
      <c r="EH784" s="97"/>
      <c r="EI784" s="97"/>
      <c r="EJ784" s="86"/>
      <c r="EK784" s="86"/>
      <c r="EL784" s="86"/>
      <c r="EM784" s="34"/>
      <c r="EN784" s="90"/>
      <c r="EO784" s="90"/>
      <c r="EP784" s="90"/>
      <c r="EQ784" s="90"/>
      <c r="ER784" s="90"/>
      <c r="ES784" s="90"/>
      <c r="ET784" s="90"/>
      <c r="EU784" s="90"/>
      <c r="EV784" s="90"/>
    </row>
    <row r="785" spans="129:152" ht="6" customHeight="1">
      <c r="DY785" s="97"/>
      <c r="DZ785" s="97"/>
      <c r="EA785" s="97"/>
      <c r="EB785" s="97"/>
      <c r="EC785" s="97"/>
      <c r="ED785" s="97"/>
      <c r="EE785" s="97"/>
      <c r="EF785" s="97"/>
      <c r="EG785" s="97"/>
      <c r="EH785" s="97"/>
      <c r="EI785" s="97"/>
      <c r="EJ785" s="86"/>
      <c r="EK785" s="86"/>
      <c r="EL785" s="86"/>
      <c r="EM785" s="34"/>
      <c r="EN785" s="90"/>
      <c r="EO785" s="90"/>
      <c r="EP785" s="90"/>
      <c r="EQ785" s="90"/>
      <c r="ER785" s="90"/>
      <c r="ES785" s="90"/>
      <c r="ET785" s="90"/>
      <c r="EU785" s="90"/>
      <c r="EV785" s="90"/>
    </row>
    <row r="786" spans="129:152" ht="6" customHeight="1">
      <c r="DY786" s="97"/>
      <c r="DZ786" s="97"/>
      <c r="EA786" s="97"/>
      <c r="EB786" s="97"/>
      <c r="EC786" s="97"/>
      <c r="ED786" s="97"/>
      <c r="EE786" s="97"/>
      <c r="EF786" s="97"/>
      <c r="EG786" s="97"/>
      <c r="EH786" s="97"/>
      <c r="EI786" s="97"/>
      <c r="EJ786" s="86"/>
      <c r="EK786" s="86"/>
      <c r="EL786" s="86"/>
      <c r="EM786" s="34"/>
      <c r="EN786" s="90"/>
      <c r="EO786" s="90"/>
      <c r="EP786" s="90"/>
      <c r="EQ786" s="90"/>
      <c r="ER786" s="90"/>
      <c r="ES786" s="90"/>
      <c r="ET786" s="90"/>
      <c r="EU786" s="90"/>
      <c r="EV786" s="90"/>
    </row>
    <row r="787" spans="129:152" ht="6" customHeight="1">
      <c r="DY787" s="97"/>
      <c r="DZ787" s="97"/>
      <c r="EA787" s="97"/>
      <c r="EB787" s="97"/>
      <c r="EC787" s="97"/>
      <c r="ED787" s="97"/>
      <c r="EE787" s="97"/>
      <c r="EF787" s="97"/>
      <c r="EG787" s="97"/>
      <c r="EH787" s="97"/>
      <c r="EI787" s="97"/>
      <c r="EJ787" s="86"/>
      <c r="EK787" s="86"/>
      <c r="EL787" s="86"/>
      <c r="EM787" s="34"/>
      <c r="EN787" s="90"/>
      <c r="EO787" s="90"/>
      <c r="EP787" s="90"/>
      <c r="EQ787" s="90"/>
      <c r="ER787" s="90"/>
      <c r="ES787" s="90"/>
      <c r="ET787" s="90"/>
      <c r="EU787" s="90"/>
      <c r="EV787" s="90"/>
    </row>
    <row r="788" spans="129:152" ht="6" customHeight="1">
      <c r="DY788" s="97"/>
      <c r="DZ788" s="97"/>
      <c r="EA788" s="97"/>
      <c r="EB788" s="97"/>
      <c r="EC788" s="97"/>
      <c r="ED788" s="97"/>
      <c r="EE788" s="97"/>
      <c r="EF788" s="97"/>
      <c r="EG788" s="97"/>
      <c r="EH788" s="97"/>
      <c r="EI788" s="97"/>
      <c r="EJ788" s="86"/>
      <c r="EK788" s="86"/>
      <c r="EL788" s="86"/>
      <c r="EM788" s="34"/>
      <c r="EN788" s="90"/>
      <c r="EO788" s="90"/>
      <c r="EP788" s="90"/>
      <c r="EQ788" s="90"/>
      <c r="ER788" s="90"/>
      <c r="ES788" s="90"/>
      <c r="ET788" s="90"/>
      <c r="EU788" s="90"/>
      <c r="EV788" s="90"/>
    </row>
    <row r="789" spans="129:152" ht="6" customHeight="1">
      <c r="DY789" s="97"/>
      <c r="DZ789" s="97"/>
      <c r="EA789" s="97"/>
      <c r="EB789" s="97"/>
      <c r="EC789" s="97"/>
      <c r="ED789" s="97"/>
      <c r="EE789" s="97"/>
      <c r="EF789" s="97"/>
      <c r="EG789" s="97"/>
      <c r="EH789" s="97"/>
      <c r="EI789" s="97"/>
      <c r="EJ789" s="86"/>
      <c r="EK789" s="86"/>
      <c r="EL789" s="86"/>
      <c r="EM789" s="34"/>
      <c r="EN789" s="90"/>
      <c r="EO789" s="90"/>
      <c r="EP789" s="90"/>
      <c r="EQ789" s="90"/>
      <c r="ER789" s="90"/>
      <c r="ES789" s="90"/>
      <c r="ET789" s="90"/>
      <c r="EU789" s="90"/>
      <c r="EV789" s="90"/>
    </row>
    <row r="790" spans="129:152" ht="6" customHeight="1">
      <c r="DY790" s="97"/>
      <c r="DZ790" s="97"/>
      <c r="EA790" s="97"/>
      <c r="EB790" s="97"/>
      <c r="EC790" s="97"/>
      <c r="ED790" s="97"/>
      <c r="EE790" s="97"/>
      <c r="EF790" s="97"/>
      <c r="EG790" s="97"/>
      <c r="EH790" s="97"/>
      <c r="EI790" s="97"/>
      <c r="EJ790" s="86"/>
      <c r="EK790" s="86"/>
      <c r="EL790" s="86"/>
      <c r="EM790" s="34"/>
      <c r="EN790" s="90"/>
      <c r="EO790" s="90"/>
      <c r="EP790" s="90"/>
      <c r="EQ790" s="90"/>
      <c r="ER790" s="90"/>
      <c r="ES790" s="90"/>
      <c r="ET790" s="90"/>
      <c r="EU790" s="90"/>
      <c r="EV790" s="90"/>
    </row>
    <row r="791" spans="129:152" ht="6" customHeight="1">
      <c r="DY791" s="97"/>
      <c r="DZ791" s="97"/>
      <c r="EA791" s="97"/>
      <c r="EB791" s="97"/>
      <c r="EC791" s="97"/>
      <c r="ED791" s="97"/>
      <c r="EE791" s="97"/>
      <c r="EF791" s="97"/>
      <c r="EG791" s="97"/>
      <c r="EH791" s="97"/>
      <c r="EI791" s="97"/>
      <c r="EJ791" s="86"/>
      <c r="EK791" s="86"/>
      <c r="EL791" s="86"/>
      <c r="EN791" s="90"/>
      <c r="EO791" s="90"/>
      <c r="EP791" s="90"/>
      <c r="EQ791" s="90"/>
      <c r="ER791" s="90"/>
      <c r="ES791" s="90"/>
      <c r="ET791" s="90"/>
      <c r="EU791" s="90"/>
      <c r="EV791" s="90"/>
    </row>
    <row r="792" spans="129:152" ht="6" customHeight="1">
      <c r="DY792" s="97"/>
      <c r="DZ792" s="97"/>
      <c r="EA792" s="97"/>
      <c r="EB792" s="97"/>
      <c r="EC792" s="97"/>
      <c r="ED792" s="97"/>
      <c r="EE792" s="97"/>
      <c r="EF792" s="97"/>
      <c r="EG792" s="97"/>
      <c r="EH792" s="97"/>
      <c r="EI792" s="97"/>
      <c r="EJ792" s="86"/>
      <c r="EK792" s="86"/>
      <c r="EL792" s="86"/>
      <c r="EN792" s="90"/>
      <c r="EO792" s="90"/>
      <c r="EP792" s="90"/>
      <c r="EQ792" s="90"/>
      <c r="ER792" s="90"/>
      <c r="ES792" s="90"/>
      <c r="ET792" s="90"/>
      <c r="EU792" s="90"/>
      <c r="EV792" s="90"/>
    </row>
    <row r="793" spans="129:152" ht="6" customHeight="1">
      <c r="DY793" s="97"/>
      <c r="DZ793" s="97"/>
      <c r="EA793" s="97"/>
      <c r="EB793" s="97"/>
      <c r="EC793" s="97"/>
      <c r="ED793" s="97"/>
      <c r="EE793" s="97"/>
      <c r="EF793" s="97"/>
      <c r="EG793" s="97"/>
      <c r="EH793" s="97"/>
      <c r="EI793" s="97"/>
      <c r="EJ793" s="86"/>
      <c r="EK793" s="86"/>
      <c r="EL793" s="86"/>
      <c r="EN793" s="90"/>
      <c r="EO793" s="90"/>
      <c r="EP793" s="90"/>
      <c r="EQ793" s="90"/>
      <c r="ER793" s="90"/>
      <c r="ES793" s="90"/>
      <c r="ET793" s="90"/>
      <c r="EU793" s="90"/>
      <c r="EV793" s="90"/>
    </row>
    <row r="794" spans="129:152" ht="6" customHeight="1">
      <c r="DY794" s="97"/>
      <c r="DZ794" s="97"/>
      <c r="EA794" s="97"/>
      <c r="EB794" s="97"/>
      <c r="EC794" s="97"/>
      <c r="ED794" s="97"/>
      <c r="EE794" s="97"/>
      <c r="EF794" s="97"/>
      <c r="EG794" s="97"/>
      <c r="EH794" s="97"/>
      <c r="EI794" s="97"/>
      <c r="EJ794" s="86"/>
      <c r="EK794" s="86"/>
      <c r="EL794" s="86"/>
      <c r="EN794" s="90"/>
      <c r="EO794" s="90"/>
      <c r="EP794" s="90"/>
      <c r="EQ794" s="90"/>
      <c r="ER794" s="90"/>
      <c r="ES794" s="90"/>
      <c r="ET794" s="90"/>
      <c r="EU794" s="90"/>
      <c r="EV794" s="90"/>
    </row>
    <row r="795" spans="129:152" ht="6" customHeight="1">
      <c r="DY795" s="97"/>
      <c r="DZ795" s="97"/>
      <c r="EA795" s="97"/>
      <c r="EB795" s="97"/>
      <c r="EC795" s="97"/>
      <c r="ED795" s="97"/>
      <c r="EE795" s="97"/>
      <c r="EF795" s="97"/>
      <c r="EG795" s="97"/>
      <c r="EH795" s="97"/>
      <c r="EI795" s="97"/>
      <c r="EJ795" s="86"/>
      <c r="EK795" s="86"/>
      <c r="EL795" s="86"/>
      <c r="EN795" s="90"/>
      <c r="EO795" s="90"/>
      <c r="EP795" s="90"/>
      <c r="EQ795" s="90"/>
      <c r="ER795" s="90"/>
      <c r="ES795" s="90"/>
      <c r="ET795" s="90"/>
      <c r="EU795" s="90"/>
      <c r="EV795" s="90"/>
    </row>
    <row r="796" spans="129:152" ht="6" customHeight="1">
      <c r="DY796" s="97"/>
      <c r="DZ796" s="97"/>
      <c r="EA796" s="97"/>
      <c r="EB796" s="97"/>
      <c r="EC796" s="97"/>
      <c r="ED796" s="97"/>
      <c r="EE796" s="97"/>
      <c r="EF796" s="97"/>
      <c r="EG796" s="97"/>
      <c r="EH796" s="97"/>
      <c r="EI796" s="97"/>
      <c r="EJ796" s="86"/>
      <c r="EK796" s="86"/>
      <c r="EL796" s="86"/>
      <c r="EN796" s="90"/>
      <c r="EO796" s="90"/>
      <c r="EP796" s="90"/>
      <c r="EQ796" s="90"/>
      <c r="ER796" s="90"/>
      <c r="ES796" s="90"/>
      <c r="ET796" s="90"/>
      <c r="EU796" s="90"/>
      <c r="EV796" s="90"/>
    </row>
    <row r="797" spans="129:152" ht="6" customHeight="1">
      <c r="DY797" s="97"/>
      <c r="DZ797" s="97"/>
      <c r="EA797" s="97"/>
      <c r="EB797" s="97"/>
      <c r="EC797" s="97"/>
      <c r="ED797" s="97"/>
      <c r="EE797" s="97"/>
      <c r="EF797" s="97"/>
      <c r="EG797" s="97"/>
      <c r="EH797" s="97"/>
      <c r="EI797" s="97"/>
      <c r="EJ797" s="86"/>
      <c r="EK797" s="86"/>
      <c r="EL797" s="86"/>
      <c r="EN797" s="90"/>
      <c r="EO797" s="90"/>
      <c r="EP797" s="90"/>
      <c r="EQ797" s="90"/>
      <c r="ER797" s="90"/>
      <c r="ES797" s="90"/>
      <c r="ET797" s="90"/>
      <c r="EU797" s="90"/>
      <c r="EV797" s="90"/>
    </row>
    <row r="798" spans="129:152" ht="6" customHeight="1">
      <c r="DY798" s="97"/>
      <c r="DZ798" s="97"/>
      <c r="EA798" s="97"/>
      <c r="EB798" s="97"/>
      <c r="EC798" s="97"/>
      <c r="ED798" s="97"/>
      <c r="EE798" s="97"/>
      <c r="EF798" s="97"/>
      <c r="EG798" s="97"/>
      <c r="EH798" s="97"/>
      <c r="EI798" s="97"/>
      <c r="EJ798" s="86"/>
      <c r="EK798" s="86"/>
      <c r="EL798" s="86"/>
      <c r="EN798" s="90"/>
      <c r="EO798" s="90"/>
      <c r="EP798" s="90"/>
      <c r="EQ798" s="90"/>
      <c r="ER798" s="90"/>
      <c r="ES798" s="90"/>
      <c r="ET798" s="90"/>
      <c r="EU798" s="90"/>
      <c r="EV798" s="90"/>
    </row>
    <row r="799" spans="129:152" ht="6" customHeight="1">
      <c r="DY799" s="97"/>
      <c r="DZ799" s="97"/>
      <c r="EA799" s="97"/>
      <c r="EB799" s="97"/>
      <c r="EC799" s="97"/>
      <c r="ED799" s="97"/>
      <c r="EE799" s="97"/>
      <c r="EF799" s="97"/>
      <c r="EG799" s="97"/>
      <c r="EH799" s="97"/>
      <c r="EI799" s="97"/>
      <c r="EJ799" s="86"/>
      <c r="EK799" s="86"/>
      <c r="EL799" s="86"/>
      <c r="EN799" s="90"/>
      <c r="EO799" s="90"/>
      <c r="EP799" s="90"/>
      <c r="EQ799" s="90"/>
      <c r="ER799" s="90"/>
      <c r="ES799" s="90"/>
      <c r="ET799" s="90"/>
      <c r="EU799" s="90"/>
      <c r="EV799" s="90"/>
    </row>
    <row r="800" spans="129:152" ht="6" customHeight="1">
      <c r="DY800" s="97"/>
      <c r="DZ800" s="97"/>
      <c r="EA800" s="97"/>
      <c r="EB800" s="97"/>
      <c r="EC800" s="97"/>
      <c r="ED800" s="97"/>
      <c r="EE800" s="97"/>
      <c r="EF800" s="97"/>
      <c r="EG800" s="97"/>
      <c r="EH800" s="97"/>
      <c r="EI800" s="97"/>
      <c r="EJ800" s="86"/>
      <c r="EK800" s="86"/>
      <c r="EL800" s="86"/>
      <c r="EN800" s="90"/>
      <c r="EO800" s="90"/>
      <c r="EP800" s="90"/>
      <c r="EQ800" s="90"/>
      <c r="ER800" s="90"/>
      <c r="ES800" s="90"/>
      <c r="ET800" s="90"/>
      <c r="EU800" s="90"/>
      <c r="EV800" s="90"/>
    </row>
    <row r="801" spans="129:152" ht="6" customHeight="1">
      <c r="DY801" s="97"/>
      <c r="DZ801" s="97"/>
      <c r="EA801" s="97"/>
      <c r="EB801" s="97"/>
      <c r="EC801" s="97"/>
      <c r="ED801" s="97"/>
      <c r="EE801" s="97"/>
      <c r="EF801" s="97"/>
      <c r="EG801" s="97"/>
      <c r="EH801" s="97"/>
      <c r="EI801" s="97"/>
      <c r="EJ801" s="86"/>
      <c r="EK801" s="86"/>
      <c r="EL801" s="86"/>
      <c r="EN801" s="90"/>
      <c r="EO801" s="90"/>
      <c r="EP801" s="90"/>
      <c r="EQ801" s="90"/>
      <c r="ER801" s="90"/>
      <c r="ES801" s="90"/>
      <c r="ET801" s="90"/>
      <c r="EU801" s="90"/>
      <c r="EV801" s="90"/>
    </row>
    <row r="802" spans="129:152" ht="6" customHeight="1">
      <c r="DY802" s="97"/>
      <c r="DZ802" s="97"/>
      <c r="EA802" s="97"/>
      <c r="EB802" s="97"/>
      <c r="EC802" s="97"/>
      <c r="ED802" s="97"/>
      <c r="EE802" s="97"/>
      <c r="EF802" s="97"/>
      <c r="EG802" s="97"/>
      <c r="EH802" s="97"/>
      <c r="EI802" s="97"/>
      <c r="EJ802" s="86"/>
      <c r="EK802" s="86"/>
      <c r="EL802" s="86"/>
    </row>
    <row r="803" spans="129:152" ht="6" customHeight="1">
      <c r="DY803" s="97"/>
      <c r="DZ803" s="97"/>
      <c r="EA803" s="97"/>
      <c r="EB803" s="97"/>
      <c r="EC803" s="97"/>
      <c r="ED803" s="97"/>
      <c r="EE803" s="97"/>
      <c r="EF803" s="97"/>
      <c r="EG803" s="97"/>
      <c r="EH803" s="97"/>
      <c r="EI803" s="97"/>
      <c r="EJ803" s="86"/>
      <c r="EK803" s="86"/>
      <c r="EL803" s="86"/>
    </row>
    <row r="804" spans="129:152" ht="6" customHeight="1">
      <c r="DY804" s="97"/>
      <c r="DZ804" s="97"/>
      <c r="EA804" s="97"/>
      <c r="EB804" s="97"/>
      <c r="EC804" s="97"/>
      <c r="ED804" s="97"/>
      <c r="EE804" s="97"/>
      <c r="EF804" s="97"/>
      <c r="EG804" s="97"/>
      <c r="EH804" s="97"/>
      <c r="EI804" s="97"/>
      <c r="EJ804" s="86"/>
      <c r="EK804" s="86"/>
      <c r="EL804" s="86"/>
    </row>
    <row r="805" spans="129:152" ht="6" customHeight="1">
      <c r="DY805" s="34"/>
      <c r="DZ805" s="34"/>
      <c r="EA805" s="34"/>
      <c r="EB805" s="34"/>
      <c r="EC805" s="34"/>
      <c r="ED805" s="34"/>
      <c r="EE805" s="34"/>
    </row>
    <row r="806" spans="129:152" ht="6" customHeight="1">
      <c r="DY806" s="34"/>
      <c r="DZ806" s="34"/>
      <c r="EA806" s="34"/>
      <c r="EB806" s="34"/>
      <c r="EC806" s="34"/>
      <c r="ED806" s="34"/>
      <c r="EE806" s="34"/>
    </row>
    <row r="807" spans="129:152" ht="6" customHeight="1">
      <c r="DY807" s="34"/>
      <c r="DZ807" s="34"/>
      <c r="EA807" s="34"/>
      <c r="EB807" s="34"/>
      <c r="EC807" s="34"/>
      <c r="ED807" s="34"/>
      <c r="EE807" s="34"/>
    </row>
    <row r="808" spans="129:152" ht="6" customHeight="1">
      <c r="DY808" s="34"/>
      <c r="DZ808" s="34"/>
      <c r="EA808" s="34"/>
      <c r="EB808" s="34"/>
      <c r="EC808" s="34"/>
      <c r="ED808" s="34"/>
      <c r="EE808" s="34"/>
    </row>
    <row r="809" spans="129:152" ht="6" customHeight="1">
      <c r="DY809" s="34"/>
      <c r="DZ809" s="34"/>
      <c r="EA809" s="34"/>
      <c r="EB809" s="34"/>
      <c r="EC809" s="34"/>
      <c r="ED809" s="34"/>
      <c r="EE809" s="34"/>
    </row>
    <row r="810" spans="129:152" ht="6" customHeight="1">
      <c r="DY810" s="34"/>
      <c r="DZ810" s="34"/>
      <c r="EA810" s="34"/>
      <c r="EB810" s="34"/>
      <c r="EC810" s="34"/>
      <c r="ED810" s="34"/>
      <c r="EE810" s="34"/>
    </row>
    <row r="811" spans="129:152" ht="6" customHeight="1">
      <c r="DY811" s="34"/>
      <c r="DZ811" s="34"/>
      <c r="EA811" s="34"/>
      <c r="EB811" s="34"/>
      <c r="EC811" s="34"/>
      <c r="ED811" s="34"/>
      <c r="EE811" s="34"/>
    </row>
    <row r="812" spans="129:152" ht="6" customHeight="1">
      <c r="DY812" s="34"/>
      <c r="DZ812" s="34"/>
      <c r="EA812" s="34"/>
      <c r="EB812" s="34"/>
      <c r="EC812" s="34"/>
      <c r="ED812" s="34"/>
      <c r="EE812" s="34"/>
    </row>
    <row r="813" spans="129:152" ht="6" customHeight="1">
      <c r="DY813" s="34"/>
      <c r="DZ813" s="34"/>
      <c r="EA813" s="34"/>
      <c r="EB813" s="34"/>
      <c r="EC813" s="34"/>
      <c r="ED813" s="34"/>
      <c r="EE813" s="34"/>
    </row>
    <row r="814" spans="129:152" ht="6" customHeight="1">
      <c r="DY814" s="34"/>
      <c r="DZ814" s="34"/>
      <c r="EA814" s="34"/>
      <c r="EB814" s="34"/>
      <c r="EC814" s="34"/>
      <c r="ED814" s="34"/>
      <c r="EE814" s="34"/>
    </row>
    <row r="815" spans="129:152" ht="6" customHeight="1">
      <c r="DY815" s="34"/>
      <c r="DZ815" s="34"/>
      <c r="EA815" s="34"/>
      <c r="EB815" s="34"/>
      <c r="EC815" s="34"/>
      <c r="ED815" s="34"/>
      <c r="EE815" s="34"/>
    </row>
    <row r="816" spans="129:152" ht="6" customHeight="1">
      <c r="DY816" s="34"/>
      <c r="DZ816" s="34"/>
      <c r="EA816" s="34"/>
      <c r="EB816" s="34"/>
      <c r="EC816" s="34"/>
      <c r="ED816" s="34"/>
      <c r="EE816" s="34"/>
    </row>
    <row r="817" spans="129:135" ht="6" customHeight="1">
      <c r="DY817" s="34"/>
      <c r="DZ817" s="34"/>
      <c r="EA817" s="34"/>
      <c r="EB817" s="34"/>
      <c r="EC817" s="34"/>
      <c r="ED817" s="34"/>
      <c r="EE817" s="34"/>
    </row>
    <row r="818" spans="129:135" ht="6" customHeight="1">
      <c r="DY818" s="34"/>
      <c r="DZ818" s="34"/>
      <c r="EA818" s="34"/>
      <c r="EB818" s="34"/>
      <c r="EC818" s="34"/>
      <c r="ED818" s="34"/>
      <c r="EE818" s="34"/>
    </row>
    <row r="819" spans="129:135" ht="6" customHeight="1">
      <c r="DY819" s="34"/>
      <c r="DZ819" s="34"/>
      <c r="EA819" s="34"/>
      <c r="EB819" s="34"/>
      <c r="EC819" s="34"/>
      <c r="ED819" s="34"/>
      <c r="EE819" s="34"/>
    </row>
    <row r="820" spans="129:135" ht="6" customHeight="1">
      <c r="DY820" s="34"/>
      <c r="DZ820" s="34"/>
      <c r="EA820" s="34"/>
      <c r="EB820" s="34"/>
      <c r="EC820" s="34"/>
      <c r="ED820" s="34"/>
      <c r="EE820" s="34"/>
    </row>
    <row r="821" spans="129:135" ht="6" customHeight="1">
      <c r="DY821" s="34"/>
      <c r="DZ821" s="34"/>
      <c r="EA821" s="34"/>
      <c r="EB821" s="34"/>
      <c r="EC821" s="34"/>
      <c r="ED821" s="34"/>
      <c r="EE821" s="34"/>
    </row>
    <row r="822" spans="129:135" ht="6" customHeight="1">
      <c r="DY822" s="34"/>
      <c r="DZ822" s="34"/>
      <c r="EA822" s="34"/>
      <c r="EB822" s="34"/>
      <c r="EC822" s="34"/>
      <c r="ED822" s="34"/>
      <c r="EE822" s="34"/>
    </row>
    <row r="823" spans="129:135" ht="6" customHeight="1">
      <c r="DY823" s="34"/>
      <c r="DZ823" s="34"/>
      <c r="EA823" s="34"/>
      <c r="EB823" s="34"/>
      <c r="EC823" s="34"/>
      <c r="ED823" s="34"/>
      <c r="EE823" s="34"/>
    </row>
    <row r="824" spans="129:135" ht="6" customHeight="1">
      <c r="DY824" s="34"/>
      <c r="DZ824" s="34"/>
      <c r="EA824" s="34"/>
      <c r="EB824" s="34"/>
      <c r="EC824" s="34"/>
      <c r="ED824" s="34"/>
      <c r="EE824" s="34"/>
    </row>
    <row r="825" spans="129:135" ht="6" customHeight="1">
      <c r="DY825" s="34"/>
      <c r="DZ825" s="34"/>
      <c r="EA825" s="34"/>
      <c r="EB825" s="34"/>
      <c r="EC825" s="34"/>
      <c r="ED825" s="34"/>
      <c r="EE825" s="34"/>
    </row>
    <row r="826" spans="129:135" ht="6" customHeight="1">
      <c r="DY826" s="34"/>
      <c r="DZ826" s="34"/>
      <c r="EA826" s="34"/>
      <c r="EB826" s="34"/>
      <c r="EC826" s="34"/>
      <c r="ED826" s="34"/>
      <c r="EE826" s="34"/>
    </row>
    <row r="827" spans="129:135" ht="6" customHeight="1">
      <c r="DY827" s="34"/>
      <c r="DZ827" s="34"/>
      <c r="EA827" s="34"/>
      <c r="EB827" s="34"/>
      <c r="EC827" s="34"/>
      <c r="ED827" s="34"/>
      <c r="EE827" s="34"/>
    </row>
    <row r="828" spans="129:135" ht="6" customHeight="1">
      <c r="DY828" s="34"/>
      <c r="DZ828" s="34"/>
      <c r="EA828" s="34"/>
      <c r="EB828" s="34"/>
      <c r="EC828" s="34"/>
      <c r="ED828" s="34"/>
      <c r="EE828" s="34"/>
    </row>
    <row r="829" spans="129:135" ht="6" customHeight="1">
      <c r="DY829" s="34"/>
      <c r="DZ829" s="34"/>
      <c r="EA829" s="34"/>
      <c r="EB829" s="34"/>
      <c r="EC829" s="34"/>
      <c r="ED829" s="34"/>
      <c r="EE829" s="34"/>
    </row>
    <row r="830" spans="129:135" ht="6" customHeight="1">
      <c r="DY830" s="34"/>
      <c r="DZ830" s="34"/>
      <c r="EA830" s="34"/>
      <c r="EB830" s="34"/>
      <c r="EC830" s="34"/>
      <c r="ED830" s="34"/>
      <c r="EE830" s="34"/>
    </row>
    <row r="831" spans="129:135" ht="6" customHeight="1">
      <c r="DY831" s="34"/>
      <c r="DZ831" s="34"/>
      <c r="EA831" s="34"/>
      <c r="EB831" s="34"/>
      <c r="EC831" s="34"/>
      <c r="ED831" s="34"/>
      <c r="EE831" s="34"/>
    </row>
    <row r="832" spans="129:135" ht="6" customHeight="1">
      <c r="DY832" s="34"/>
      <c r="DZ832" s="34"/>
      <c r="EA832" s="34"/>
      <c r="EB832" s="34"/>
      <c r="EC832" s="34"/>
      <c r="ED832" s="34"/>
      <c r="EE832" s="34"/>
    </row>
    <row r="833" spans="123:152" ht="6" customHeight="1">
      <c r="DY833" s="34"/>
      <c r="DZ833" s="34"/>
      <c r="EA833" s="34"/>
      <c r="EB833" s="34"/>
      <c r="EC833" s="34"/>
      <c r="ED833" s="34"/>
      <c r="EE833" s="34"/>
    </row>
    <row r="834" spans="123:152" ht="6" customHeight="1">
      <c r="DY834" s="34"/>
      <c r="DZ834" s="34"/>
      <c r="EA834" s="34"/>
      <c r="EB834" s="34"/>
      <c r="EC834" s="34"/>
      <c r="ED834" s="34"/>
      <c r="EE834" s="34"/>
    </row>
    <row r="835" spans="123:152" ht="6" customHeight="1">
      <c r="DY835" s="34"/>
      <c r="DZ835" s="34"/>
      <c r="EA835" s="34"/>
      <c r="EB835" s="34"/>
      <c r="EC835" s="34"/>
      <c r="ED835" s="34"/>
      <c r="EE835" s="34"/>
    </row>
    <row r="836" spans="123:152" ht="6" customHeight="1">
      <c r="DY836" s="34"/>
      <c r="DZ836" s="34"/>
      <c r="EA836" s="34"/>
      <c r="EB836" s="34"/>
      <c r="EC836" s="34"/>
      <c r="ED836" s="34"/>
      <c r="EE836" s="34"/>
    </row>
    <row r="837" spans="123:152" ht="6" customHeight="1">
      <c r="DY837" s="34"/>
      <c r="DZ837" s="34"/>
      <c r="EA837" s="34"/>
      <c r="EB837" s="34"/>
      <c r="EC837" s="34"/>
      <c r="ED837" s="34"/>
      <c r="EE837" s="34"/>
    </row>
    <row r="838" spans="123:152" ht="6" customHeight="1">
      <c r="DY838" s="34"/>
      <c r="DZ838" s="34"/>
      <c r="EA838" s="34"/>
      <c r="EB838" s="34"/>
      <c r="EC838" s="34"/>
      <c r="ED838" s="34"/>
      <c r="EE838" s="34"/>
    </row>
    <row r="839" spans="123:152" ht="6" customHeight="1">
      <c r="DY839" s="34"/>
      <c r="DZ839" s="34"/>
      <c r="EA839" s="34"/>
      <c r="EB839" s="34"/>
      <c r="EC839" s="34"/>
      <c r="ED839" s="34"/>
      <c r="EE839" s="34"/>
    </row>
    <row r="840" spans="123:152" ht="6" customHeight="1">
      <c r="DY840" s="34"/>
      <c r="DZ840" s="34"/>
      <c r="EA840" s="34"/>
      <c r="EB840" s="34"/>
      <c r="EC840" s="34"/>
      <c r="ED840" s="34"/>
      <c r="EE840" s="34"/>
    </row>
    <row r="841" spans="123:152" ht="6" customHeight="1">
      <c r="DS841" s="32"/>
      <c r="DT841" s="32"/>
      <c r="DU841" s="32"/>
      <c r="DV841" s="32"/>
      <c r="DW841" s="32"/>
      <c r="DX841" s="32"/>
      <c r="EN841" s="36"/>
      <c r="EO841" s="36"/>
      <c r="EP841" s="36"/>
      <c r="EQ841" s="36"/>
      <c r="ER841" s="36"/>
      <c r="ES841" s="36"/>
      <c r="ET841" s="36"/>
      <c r="EU841" s="36"/>
      <c r="EV841" s="36"/>
    </row>
    <row r="842" spans="123:152" ht="6" customHeight="1">
      <c r="DS842" s="32"/>
      <c r="DT842" s="32"/>
      <c r="DU842" s="32"/>
      <c r="DV842" s="32"/>
      <c r="DW842" s="32"/>
      <c r="DX842" s="32"/>
      <c r="EN842" s="36"/>
      <c r="EO842" s="36"/>
      <c r="EP842" s="36"/>
      <c r="EQ842" s="36"/>
      <c r="ER842" s="36"/>
      <c r="ES842" s="36"/>
      <c r="ET842" s="36"/>
      <c r="EU842" s="36"/>
      <c r="EV842" s="36"/>
    </row>
    <row r="843" spans="123:152" ht="6" customHeight="1">
      <c r="DS843" s="32"/>
      <c r="DT843" s="32"/>
      <c r="DU843" s="32"/>
      <c r="DV843" s="32"/>
      <c r="DW843" s="32"/>
      <c r="DX843" s="32"/>
      <c r="DY843" s="89" t="str">
        <f>成績入力!I1</f>
        <v>第三位</v>
      </c>
      <c r="DZ843" s="89"/>
      <c r="EA843" s="89"/>
      <c r="EB843" s="89"/>
      <c r="EC843" s="89"/>
      <c r="ED843" s="89"/>
      <c r="EE843" s="89"/>
      <c r="EF843" s="89"/>
      <c r="EG843" s="89"/>
      <c r="EH843" s="89"/>
      <c r="EI843" s="89"/>
      <c r="EJ843" s="78"/>
      <c r="EK843" s="78"/>
      <c r="EL843" s="78"/>
      <c r="EN843" s="36"/>
      <c r="EO843" s="36"/>
      <c r="EP843" s="36"/>
      <c r="EQ843" s="36"/>
      <c r="ER843" s="36"/>
      <c r="ES843" s="36"/>
      <c r="ET843" s="36"/>
      <c r="EU843" s="36"/>
      <c r="EV843" s="36"/>
    </row>
    <row r="844" spans="123:152" ht="6" customHeight="1">
      <c r="DS844" s="32"/>
      <c r="DT844" s="32"/>
      <c r="DU844" s="32"/>
      <c r="DV844" s="32"/>
      <c r="DW844" s="32"/>
      <c r="DX844" s="32"/>
      <c r="DY844" s="89"/>
      <c r="DZ844" s="89"/>
      <c r="EA844" s="89"/>
      <c r="EB844" s="89"/>
      <c r="EC844" s="89"/>
      <c r="ED844" s="89"/>
      <c r="EE844" s="89"/>
      <c r="EF844" s="89"/>
      <c r="EG844" s="89"/>
      <c r="EH844" s="89"/>
      <c r="EI844" s="89"/>
      <c r="EJ844" s="78"/>
      <c r="EK844" s="78"/>
      <c r="EL844" s="78"/>
      <c r="EN844" s="36"/>
      <c r="EO844" s="36"/>
      <c r="EP844" s="36"/>
      <c r="EQ844" s="36"/>
      <c r="ER844" s="36"/>
      <c r="ES844" s="36"/>
      <c r="ET844" s="36"/>
      <c r="EU844" s="36"/>
      <c r="EV844" s="36"/>
    </row>
    <row r="845" spans="123:152" ht="6" customHeight="1">
      <c r="DS845" s="32"/>
      <c r="DT845" s="32"/>
      <c r="DU845" s="32"/>
      <c r="DV845" s="32"/>
      <c r="DW845" s="32"/>
      <c r="DX845" s="32"/>
      <c r="DY845" s="89"/>
      <c r="DZ845" s="89"/>
      <c r="EA845" s="89"/>
      <c r="EB845" s="89"/>
      <c r="EC845" s="89"/>
      <c r="ED845" s="89"/>
      <c r="EE845" s="89"/>
      <c r="EF845" s="89"/>
      <c r="EG845" s="89"/>
      <c r="EH845" s="89"/>
      <c r="EI845" s="89"/>
      <c r="EJ845" s="78"/>
      <c r="EK845" s="78"/>
      <c r="EL845" s="78"/>
    </row>
    <row r="846" spans="123:152" ht="6" customHeight="1">
      <c r="DS846" s="32"/>
      <c r="DT846" s="32"/>
      <c r="DU846" s="32"/>
      <c r="DV846" s="32"/>
      <c r="DW846" s="32"/>
      <c r="DX846" s="32"/>
      <c r="DY846" s="89"/>
      <c r="DZ846" s="89"/>
      <c r="EA846" s="89"/>
      <c r="EB846" s="89"/>
      <c r="EC846" s="89"/>
      <c r="ED846" s="89"/>
      <c r="EE846" s="89"/>
      <c r="EF846" s="89"/>
      <c r="EG846" s="89"/>
      <c r="EH846" s="89"/>
      <c r="EI846" s="89"/>
      <c r="EJ846" s="78"/>
      <c r="EK846" s="78"/>
      <c r="EL846" s="78"/>
      <c r="EM846" s="34"/>
      <c r="EN846" s="90" t="str">
        <f>EN36</f>
        <v>組手団体戦 小学生 道場対抗</v>
      </c>
      <c r="EO846" s="90"/>
      <c r="EP846" s="90"/>
      <c r="EQ846" s="90"/>
      <c r="ER846" s="90"/>
      <c r="ES846" s="90"/>
      <c r="ET846" s="90"/>
      <c r="EU846" s="90"/>
      <c r="EV846" s="90"/>
    </row>
    <row r="847" spans="123:152" ht="6" customHeight="1">
      <c r="DS847" s="32"/>
      <c r="DT847" s="32"/>
      <c r="DU847" s="32"/>
      <c r="DV847" s="32"/>
      <c r="DW847" s="32"/>
      <c r="DX847" s="32"/>
      <c r="DY847" s="89"/>
      <c r="DZ847" s="89"/>
      <c r="EA847" s="89"/>
      <c r="EB847" s="89"/>
      <c r="EC847" s="89"/>
      <c r="ED847" s="89"/>
      <c r="EE847" s="89"/>
      <c r="EF847" s="89"/>
      <c r="EG847" s="89"/>
      <c r="EH847" s="89"/>
      <c r="EI847" s="89"/>
      <c r="EJ847" s="78"/>
      <c r="EK847" s="78"/>
      <c r="EL847" s="78"/>
      <c r="EM847" s="34"/>
      <c r="EN847" s="90"/>
      <c r="EO847" s="90"/>
      <c r="EP847" s="90"/>
      <c r="EQ847" s="90"/>
      <c r="ER847" s="90"/>
      <c r="ES847" s="90"/>
      <c r="ET847" s="90"/>
      <c r="EU847" s="90"/>
      <c r="EV847" s="90"/>
    </row>
    <row r="848" spans="123:152" ht="6" customHeight="1">
      <c r="DS848" s="32"/>
      <c r="DT848" s="32"/>
      <c r="DU848" s="32"/>
      <c r="DV848" s="32"/>
      <c r="DW848" s="32"/>
      <c r="DX848" s="32"/>
      <c r="DY848" s="89"/>
      <c r="DZ848" s="89"/>
      <c r="EA848" s="89"/>
      <c r="EB848" s="89"/>
      <c r="EC848" s="89"/>
      <c r="ED848" s="89"/>
      <c r="EE848" s="89"/>
      <c r="EF848" s="89"/>
      <c r="EG848" s="89"/>
      <c r="EH848" s="89"/>
      <c r="EI848" s="89"/>
      <c r="EJ848" s="78"/>
      <c r="EK848" s="78"/>
      <c r="EL848" s="78"/>
      <c r="EM848" s="34"/>
      <c r="EN848" s="90"/>
      <c r="EO848" s="90"/>
      <c r="EP848" s="90"/>
      <c r="EQ848" s="90"/>
      <c r="ER848" s="90"/>
      <c r="ES848" s="90"/>
      <c r="ET848" s="90"/>
      <c r="EU848" s="90"/>
      <c r="EV848" s="90"/>
    </row>
    <row r="849" spans="115:152" ht="6" customHeight="1">
      <c r="DS849" s="32"/>
      <c r="DT849" s="32"/>
      <c r="DU849" s="32"/>
      <c r="DV849" s="32"/>
      <c r="DW849" s="32"/>
      <c r="DX849" s="32"/>
      <c r="DY849" s="89"/>
      <c r="DZ849" s="89"/>
      <c r="EA849" s="89"/>
      <c r="EB849" s="89"/>
      <c r="EC849" s="89"/>
      <c r="ED849" s="89"/>
      <c r="EE849" s="89"/>
      <c r="EF849" s="89"/>
      <c r="EG849" s="89"/>
      <c r="EH849" s="89"/>
      <c r="EI849" s="89"/>
      <c r="EJ849" s="78"/>
      <c r="EK849" s="78"/>
      <c r="EL849" s="78"/>
      <c r="EM849" s="34"/>
      <c r="EN849" s="90"/>
      <c r="EO849" s="90"/>
      <c r="EP849" s="90"/>
      <c r="EQ849" s="90"/>
      <c r="ER849" s="90"/>
      <c r="ES849" s="90"/>
      <c r="ET849" s="90"/>
      <c r="EU849" s="90"/>
      <c r="EV849" s="90"/>
    </row>
    <row r="850" spans="115:152" ht="6" customHeight="1">
      <c r="DS850" s="32"/>
      <c r="DT850" s="32"/>
      <c r="DU850" s="32"/>
      <c r="DV850" s="32"/>
      <c r="DW850" s="32"/>
      <c r="DX850" s="32"/>
      <c r="DY850" s="89"/>
      <c r="DZ850" s="89"/>
      <c r="EA850" s="89"/>
      <c r="EB850" s="89"/>
      <c r="EC850" s="89"/>
      <c r="ED850" s="89"/>
      <c r="EE850" s="89"/>
      <c r="EF850" s="89"/>
      <c r="EG850" s="89"/>
      <c r="EH850" s="89"/>
      <c r="EI850" s="89"/>
      <c r="EJ850" s="78"/>
      <c r="EK850" s="78"/>
      <c r="EL850" s="78"/>
      <c r="EM850" s="34"/>
      <c r="EN850" s="90"/>
      <c r="EO850" s="90"/>
      <c r="EP850" s="90"/>
      <c r="EQ850" s="90"/>
      <c r="ER850" s="90"/>
      <c r="ES850" s="90"/>
      <c r="ET850" s="90"/>
      <c r="EU850" s="90"/>
      <c r="EV850" s="90"/>
    </row>
    <row r="851" spans="115:152" ht="6" customHeight="1">
      <c r="DS851" s="32"/>
      <c r="DT851" s="32"/>
      <c r="DU851" s="32"/>
      <c r="DV851" s="32"/>
      <c r="DW851" s="32"/>
      <c r="DX851" s="32"/>
      <c r="DY851" s="89"/>
      <c r="DZ851" s="89"/>
      <c r="EA851" s="89"/>
      <c r="EB851" s="89"/>
      <c r="EC851" s="89"/>
      <c r="ED851" s="89"/>
      <c r="EE851" s="89"/>
      <c r="EF851" s="89"/>
      <c r="EG851" s="89"/>
      <c r="EH851" s="89"/>
      <c r="EI851" s="89"/>
      <c r="EJ851" s="78"/>
      <c r="EK851" s="78"/>
      <c r="EL851" s="78"/>
      <c r="EM851" s="34"/>
      <c r="EN851" s="90"/>
      <c r="EO851" s="90"/>
      <c r="EP851" s="90"/>
      <c r="EQ851" s="90"/>
      <c r="ER851" s="90"/>
      <c r="ES851" s="90"/>
      <c r="ET851" s="90"/>
      <c r="EU851" s="90"/>
      <c r="EV851" s="90"/>
    </row>
    <row r="852" spans="115:152" ht="6" customHeight="1">
      <c r="DS852" s="32"/>
      <c r="DT852" s="32"/>
      <c r="DU852" s="32"/>
      <c r="DV852" s="32"/>
      <c r="DW852" s="32"/>
      <c r="DX852" s="32"/>
      <c r="DY852" s="89"/>
      <c r="DZ852" s="89"/>
      <c r="EA852" s="89"/>
      <c r="EB852" s="89"/>
      <c r="EC852" s="89"/>
      <c r="ED852" s="89"/>
      <c r="EE852" s="89"/>
      <c r="EF852" s="89"/>
      <c r="EG852" s="89"/>
      <c r="EH852" s="89"/>
      <c r="EI852" s="89"/>
      <c r="EJ852" s="78"/>
      <c r="EK852" s="78"/>
      <c r="EL852" s="78"/>
      <c r="EM852" s="34"/>
      <c r="EN852" s="90"/>
      <c r="EO852" s="90"/>
      <c r="EP852" s="90"/>
      <c r="EQ852" s="90"/>
      <c r="ER852" s="90"/>
      <c r="ES852" s="90"/>
      <c r="ET852" s="90"/>
      <c r="EU852" s="90"/>
      <c r="EV852" s="90"/>
    </row>
    <row r="853" spans="115:152" ht="6" customHeight="1">
      <c r="DS853" s="32"/>
      <c r="DT853" s="32"/>
      <c r="DU853" s="32"/>
      <c r="DV853" s="32"/>
      <c r="DW853" s="32"/>
      <c r="DX853" s="32"/>
      <c r="DY853" s="89"/>
      <c r="DZ853" s="89"/>
      <c r="EA853" s="89"/>
      <c r="EB853" s="89"/>
      <c r="EC853" s="89"/>
      <c r="ED853" s="89"/>
      <c r="EE853" s="89"/>
      <c r="EF853" s="89"/>
      <c r="EG853" s="89"/>
      <c r="EH853" s="89"/>
      <c r="EI853" s="89"/>
      <c r="EJ853" s="78"/>
      <c r="EK853" s="78"/>
      <c r="EL853" s="78"/>
      <c r="EM853" s="34"/>
      <c r="EN853" s="90"/>
      <c r="EO853" s="90"/>
      <c r="EP853" s="90"/>
      <c r="EQ853" s="90"/>
      <c r="ER853" s="90"/>
      <c r="ES853" s="90"/>
      <c r="ET853" s="90"/>
      <c r="EU853" s="90"/>
      <c r="EV853" s="90"/>
    </row>
    <row r="854" spans="115:152" ht="6" customHeight="1">
      <c r="DS854" s="32"/>
      <c r="DT854" s="32"/>
      <c r="DU854" s="32"/>
      <c r="DV854" s="32"/>
      <c r="DW854" s="32"/>
      <c r="DX854" s="32"/>
      <c r="DY854" s="89"/>
      <c r="DZ854" s="89"/>
      <c r="EA854" s="89"/>
      <c r="EB854" s="89"/>
      <c r="EC854" s="89"/>
      <c r="ED854" s="89"/>
      <c r="EE854" s="89"/>
      <c r="EF854" s="89"/>
      <c r="EG854" s="89"/>
      <c r="EH854" s="89"/>
      <c r="EI854" s="89"/>
      <c r="EJ854" s="78"/>
      <c r="EK854" s="78"/>
      <c r="EL854" s="78"/>
      <c r="EM854" s="34"/>
      <c r="EN854" s="90"/>
      <c r="EO854" s="90"/>
      <c r="EP854" s="90"/>
      <c r="EQ854" s="90"/>
      <c r="ER854" s="90"/>
      <c r="ES854" s="90"/>
      <c r="ET854" s="90"/>
      <c r="EU854" s="90"/>
      <c r="EV854" s="90"/>
    </row>
    <row r="855" spans="115:152" ht="6" customHeight="1">
      <c r="DS855" s="32"/>
      <c r="DT855" s="32"/>
      <c r="DU855" s="32"/>
      <c r="DV855" s="32"/>
      <c r="DW855" s="32"/>
      <c r="DX855" s="32"/>
      <c r="DY855" s="89"/>
      <c r="DZ855" s="89"/>
      <c r="EA855" s="89"/>
      <c r="EB855" s="89"/>
      <c r="EC855" s="89"/>
      <c r="ED855" s="89"/>
      <c r="EE855" s="89"/>
      <c r="EF855" s="89"/>
      <c r="EG855" s="89"/>
      <c r="EH855" s="89"/>
      <c r="EI855" s="89"/>
      <c r="EJ855" s="78"/>
      <c r="EK855" s="78"/>
      <c r="EL855" s="78"/>
      <c r="EM855" s="34"/>
      <c r="EN855" s="90"/>
      <c r="EO855" s="90"/>
      <c r="EP855" s="90"/>
      <c r="EQ855" s="90"/>
      <c r="ER855" s="90"/>
      <c r="ES855" s="90"/>
      <c r="ET855" s="90"/>
      <c r="EU855" s="90"/>
      <c r="EV855" s="90"/>
    </row>
    <row r="856" spans="115:152" ht="6" customHeight="1">
      <c r="DS856" s="32"/>
      <c r="DT856" s="32"/>
      <c r="DU856" s="32"/>
      <c r="DV856" s="32"/>
      <c r="DW856" s="32"/>
      <c r="DX856" s="32"/>
      <c r="DY856" s="89"/>
      <c r="DZ856" s="89"/>
      <c r="EA856" s="89"/>
      <c r="EB856" s="89"/>
      <c r="EC856" s="89"/>
      <c r="ED856" s="89"/>
      <c r="EE856" s="89"/>
      <c r="EF856" s="89"/>
      <c r="EG856" s="89"/>
      <c r="EH856" s="89"/>
      <c r="EI856" s="89"/>
      <c r="EJ856" s="78"/>
      <c r="EK856" s="78"/>
      <c r="EL856" s="78"/>
      <c r="EM856" s="34"/>
      <c r="EN856" s="90"/>
      <c r="EO856" s="90"/>
      <c r="EP856" s="90"/>
      <c r="EQ856" s="90"/>
      <c r="ER856" s="90"/>
      <c r="ES856" s="90"/>
      <c r="ET856" s="90"/>
      <c r="EU856" s="90"/>
      <c r="EV856" s="90"/>
    </row>
    <row r="857" spans="115:152" ht="6" customHeight="1">
      <c r="DS857" s="32"/>
      <c r="DT857" s="32"/>
      <c r="DU857" s="32"/>
      <c r="DV857" s="32"/>
      <c r="DW857" s="32"/>
      <c r="DX857" s="32"/>
      <c r="DY857" s="89"/>
      <c r="DZ857" s="89"/>
      <c r="EA857" s="89"/>
      <c r="EB857" s="89"/>
      <c r="EC857" s="89"/>
      <c r="ED857" s="89"/>
      <c r="EE857" s="89"/>
      <c r="EF857" s="89"/>
      <c r="EG857" s="89"/>
      <c r="EH857" s="89"/>
      <c r="EI857" s="89"/>
      <c r="EJ857" s="78"/>
      <c r="EK857" s="78"/>
      <c r="EL857" s="78"/>
      <c r="EM857" s="34"/>
      <c r="EN857" s="90"/>
      <c r="EO857" s="90"/>
      <c r="EP857" s="90"/>
      <c r="EQ857" s="90"/>
      <c r="ER857" s="90"/>
      <c r="ES857" s="90"/>
      <c r="ET857" s="90"/>
      <c r="EU857" s="90"/>
      <c r="EV857" s="90"/>
    </row>
    <row r="858" spans="115:152" ht="6" customHeight="1">
      <c r="DS858" s="32"/>
      <c r="DT858" s="32"/>
      <c r="DU858" s="32"/>
      <c r="DV858" s="32"/>
      <c r="DW858" s="32"/>
      <c r="DX858" s="32"/>
      <c r="DY858" s="89"/>
      <c r="DZ858" s="89"/>
      <c r="EA858" s="89"/>
      <c r="EB858" s="89"/>
      <c r="EC858" s="89"/>
      <c r="ED858" s="89"/>
      <c r="EE858" s="89"/>
      <c r="EF858" s="89"/>
      <c r="EG858" s="89"/>
      <c r="EH858" s="89"/>
      <c r="EI858" s="89"/>
      <c r="EJ858" s="78"/>
      <c r="EK858" s="78"/>
      <c r="EL858" s="78"/>
      <c r="EM858" s="34"/>
      <c r="EN858" s="90"/>
      <c r="EO858" s="90"/>
      <c r="EP858" s="90"/>
      <c r="EQ858" s="90"/>
      <c r="ER858" s="90"/>
      <c r="ES858" s="90"/>
      <c r="ET858" s="90"/>
      <c r="EU858" s="90"/>
      <c r="EV858" s="90"/>
    </row>
    <row r="859" spans="115:152" ht="6" customHeight="1">
      <c r="DS859" s="32"/>
      <c r="DT859" s="32"/>
      <c r="DU859" s="32"/>
      <c r="DV859" s="32"/>
      <c r="DW859" s="32"/>
      <c r="DX859" s="32"/>
      <c r="DY859" s="89"/>
      <c r="DZ859" s="89"/>
      <c r="EA859" s="89"/>
      <c r="EB859" s="89"/>
      <c r="EC859" s="89"/>
      <c r="ED859" s="89"/>
      <c r="EE859" s="89"/>
      <c r="EF859" s="89"/>
      <c r="EG859" s="89"/>
      <c r="EH859" s="89"/>
      <c r="EI859" s="89"/>
      <c r="EJ859" s="78"/>
      <c r="EK859" s="78"/>
      <c r="EL859" s="78"/>
      <c r="EM859" s="34"/>
      <c r="EN859" s="90"/>
      <c r="EO859" s="90"/>
      <c r="EP859" s="90"/>
      <c r="EQ859" s="90"/>
      <c r="ER859" s="90"/>
      <c r="ES859" s="90"/>
      <c r="ET859" s="90"/>
      <c r="EU859" s="90"/>
      <c r="EV859" s="90"/>
    </row>
    <row r="860" spans="115:152" ht="6" customHeight="1">
      <c r="DS860" s="32"/>
      <c r="DT860" s="32"/>
      <c r="DU860" s="32"/>
      <c r="DV860" s="32"/>
      <c r="DW860" s="32"/>
      <c r="DX860" s="32"/>
      <c r="DY860" s="89"/>
      <c r="DZ860" s="89"/>
      <c r="EA860" s="89"/>
      <c r="EB860" s="89"/>
      <c r="EC860" s="89"/>
      <c r="ED860" s="89"/>
      <c r="EE860" s="89"/>
      <c r="EF860" s="89"/>
      <c r="EG860" s="89"/>
      <c r="EH860" s="89"/>
      <c r="EI860" s="89"/>
      <c r="EJ860" s="78"/>
      <c r="EK860" s="78"/>
      <c r="EL860" s="78"/>
      <c r="EM860" s="34"/>
      <c r="EN860" s="90"/>
      <c r="EO860" s="90"/>
      <c r="EP860" s="90"/>
      <c r="EQ860" s="90"/>
      <c r="ER860" s="90"/>
      <c r="ES860" s="90"/>
      <c r="ET860" s="90"/>
      <c r="EU860" s="90"/>
      <c r="EV860" s="90"/>
    </row>
    <row r="861" spans="115:152" ht="6" customHeight="1">
      <c r="DS861" s="32"/>
      <c r="DT861" s="32"/>
      <c r="DU861" s="32"/>
      <c r="DV861" s="32"/>
      <c r="DW861" s="32"/>
      <c r="DX861" s="32"/>
      <c r="DY861" s="89"/>
      <c r="DZ861" s="89"/>
      <c r="EA861" s="89"/>
      <c r="EB861" s="89"/>
      <c r="EC861" s="89"/>
      <c r="ED861" s="89"/>
      <c r="EE861" s="89"/>
      <c r="EF861" s="89"/>
      <c r="EG861" s="89"/>
      <c r="EH861" s="89"/>
      <c r="EI861" s="89"/>
      <c r="EJ861" s="78"/>
      <c r="EK861" s="78"/>
      <c r="EL861" s="78"/>
      <c r="EM861" s="34"/>
      <c r="EN861" s="90"/>
      <c r="EO861" s="90"/>
      <c r="EP861" s="90"/>
      <c r="EQ861" s="90"/>
      <c r="ER861" s="90"/>
      <c r="ES861" s="90"/>
      <c r="ET861" s="90"/>
      <c r="EU861" s="90"/>
      <c r="EV861" s="90"/>
    </row>
    <row r="862" spans="115:152" ht="6" customHeight="1">
      <c r="DK862" s="35"/>
      <c r="DL862" s="35"/>
      <c r="DM862" s="35"/>
      <c r="DN862" s="35"/>
      <c r="DO862" s="35"/>
      <c r="DP862" s="35"/>
      <c r="DS862" s="32"/>
      <c r="DT862" s="32"/>
      <c r="DU862" s="32"/>
      <c r="DV862" s="32"/>
      <c r="DW862" s="32"/>
      <c r="DX862" s="32"/>
      <c r="DY862" s="89"/>
      <c r="DZ862" s="89"/>
      <c r="EA862" s="89"/>
      <c r="EB862" s="89"/>
      <c r="EC862" s="89"/>
      <c r="ED862" s="89"/>
      <c r="EE862" s="89"/>
      <c r="EF862" s="89"/>
      <c r="EG862" s="89"/>
      <c r="EH862" s="89"/>
      <c r="EI862" s="89"/>
      <c r="EJ862" s="78"/>
      <c r="EK862" s="78"/>
      <c r="EL862" s="78"/>
      <c r="EM862" s="34"/>
      <c r="EN862" s="90"/>
      <c r="EO862" s="90"/>
      <c r="EP862" s="90"/>
      <c r="EQ862" s="90"/>
      <c r="ER862" s="90"/>
      <c r="ES862" s="90"/>
      <c r="ET862" s="90"/>
      <c r="EU862" s="90"/>
      <c r="EV862" s="90"/>
    </row>
    <row r="863" spans="115:152" ht="6" customHeight="1">
      <c r="DK863" s="35"/>
      <c r="DL863" s="35"/>
      <c r="DM863" s="35"/>
      <c r="DN863" s="35"/>
      <c r="DO863" s="35"/>
      <c r="DP863" s="35"/>
      <c r="DS863" s="32"/>
      <c r="DT863" s="32"/>
      <c r="DU863" s="32"/>
      <c r="DV863" s="32"/>
      <c r="DW863" s="32"/>
      <c r="DX863" s="32"/>
      <c r="DY863" s="89"/>
      <c r="DZ863" s="89"/>
      <c r="EA863" s="89"/>
      <c r="EB863" s="89"/>
      <c r="EC863" s="89"/>
      <c r="ED863" s="89"/>
      <c r="EE863" s="89"/>
      <c r="EF863" s="89"/>
      <c r="EG863" s="89"/>
      <c r="EH863" s="89"/>
      <c r="EI863" s="89"/>
      <c r="EJ863" s="78"/>
      <c r="EK863" s="78"/>
      <c r="EL863" s="78"/>
      <c r="EM863" s="34"/>
      <c r="EN863" s="90"/>
      <c r="EO863" s="90"/>
      <c r="EP863" s="90"/>
      <c r="EQ863" s="90"/>
      <c r="ER863" s="90"/>
      <c r="ES863" s="90"/>
      <c r="ET863" s="90"/>
      <c r="EU863" s="90"/>
      <c r="EV863" s="90"/>
    </row>
    <row r="864" spans="115:152" ht="6" customHeight="1">
      <c r="DK864" s="35"/>
      <c r="DL864" s="35"/>
      <c r="DM864" s="35"/>
      <c r="DN864" s="35"/>
      <c r="DO864" s="35"/>
      <c r="DP864" s="35"/>
      <c r="DS864" s="32"/>
      <c r="DT864" s="32"/>
      <c r="DU864" s="32"/>
      <c r="DV864" s="32"/>
      <c r="DW864" s="32"/>
      <c r="DX864" s="32"/>
      <c r="DY864" s="89"/>
      <c r="DZ864" s="89"/>
      <c r="EA864" s="89"/>
      <c r="EB864" s="89"/>
      <c r="EC864" s="89"/>
      <c r="ED864" s="89"/>
      <c r="EE864" s="89"/>
      <c r="EF864" s="89"/>
      <c r="EG864" s="89"/>
      <c r="EH864" s="89"/>
      <c r="EI864" s="89"/>
      <c r="EJ864" s="78"/>
      <c r="EK864" s="78"/>
      <c r="EL864" s="78"/>
      <c r="EM864" s="34"/>
      <c r="EN864" s="90"/>
      <c r="EO864" s="90"/>
      <c r="EP864" s="90"/>
      <c r="EQ864" s="90"/>
      <c r="ER864" s="90"/>
      <c r="ES864" s="90"/>
      <c r="ET864" s="90"/>
      <c r="EU864" s="90"/>
      <c r="EV864" s="90"/>
    </row>
    <row r="865" spans="115:152" ht="6" customHeight="1">
      <c r="DK865" s="35"/>
      <c r="DL865" s="35"/>
      <c r="DM865" s="35"/>
      <c r="DN865" s="35"/>
      <c r="DO865" s="35"/>
      <c r="DP865" s="35"/>
      <c r="DS865" s="32"/>
      <c r="DT865" s="32"/>
      <c r="DU865" s="32"/>
      <c r="DV865" s="32"/>
      <c r="DW865" s="32"/>
      <c r="DX865" s="32"/>
      <c r="DY865" s="89"/>
      <c r="DZ865" s="89"/>
      <c r="EA865" s="89"/>
      <c r="EB865" s="89"/>
      <c r="EC865" s="89"/>
      <c r="ED865" s="89"/>
      <c r="EE865" s="89"/>
      <c r="EF865" s="89"/>
      <c r="EG865" s="89"/>
      <c r="EH865" s="89"/>
      <c r="EI865" s="89"/>
      <c r="EJ865" s="78"/>
      <c r="EK865" s="78"/>
      <c r="EL865" s="78"/>
      <c r="EM865" s="34"/>
      <c r="EN865" s="90"/>
      <c r="EO865" s="90"/>
      <c r="EP865" s="90"/>
      <c r="EQ865" s="90"/>
      <c r="ER865" s="90"/>
      <c r="ES865" s="90"/>
      <c r="ET865" s="90"/>
      <c r="EU865" s="90"/>
      <c r="EV865" s="90"/>
    </row>
    <row r="866" spans="115:152" ht="6" customHeight="1">
      <c r="DK866" s="35"/>
      <c r="DL866" s="35"/>
      <c r="DM866" s="35"/>
      <c r="DN866" s="35"/>
      <c r="DO866" s="35"/>
      <c r="DP866" s="35"/>
      <c r="DS866" s="32"/>
      <c r="DT866" s="32"/>
      <c r="DU866" s="32"/>
      <c r="DV866" s="32"/>
      <c r="DW866" s="32"/>
      <c r="DX866" s="32"/>
      <c r="DY866" s="89"/>
      <c r="DZ866" s="89"/>
      <c r="EA866" s="89"/>
      <c r="EB866" s="89"/>
      <c r="EC866" s="89"/>
      <c r="ED866" s="89"/>
      <c r="EE866" s="89"/>
      <c r="EF866" s="89"/>
      <c r="EG866" s="89"/>
      <c r="EH866" s="89"/>
      <c r="EI866" s="89"/>
      <c r="EJ866" s="78"/>
      <c r="EK866" s="78"/>
      <c r="EL866" s="78"/>
      <c r="EM866" s="34"/>
      <c r="EN866" s="90"/>
      <c r="EO866" s="90"/>
      <c r="EP866" s="90"/>
      <c r="EQ866" s="90"/>
      <c r="ER866" s="90"/>
      <c r="ES866" s="90"/>
      <c r="ET866" s="90"/>
      <c r="EU866" s="90"/>
      <c r="EV866" s="90"/>
    </row>
    <row r="867" spans="115:152" ht="6" customHeight="1">
      <c r="DK867" s="35"/>
      <c r="DL867" s="35"/>
      <c r="DM867" s="35"/>
      <c r="DN867" s="35"/>
      <c r="DO867" s="35"/>
      <c r="DP867" s="35"/>
      <c r="DS867" s="32"/>
      <c r="DT867" s="32"/>
      <c r="DU867" s="32"/>
      <c r="DV867" s="32"/>
      <c r="DW867" s="32"/>
      <c r="DX867" s="32"/>
      <c r="DY867" s="89"/>
      <c r="DZ867" s="89"/>
      <c r="EA867" s="89"/>
      <c r="EB867" s="89"/>
      <c r="EC867" s="89"/>
      <c r="ED867" s="89"/>
      <c r="EE867" s="89"/>
      <c r="EF867" s="89"/>
      <c r="EG867" s="89"/>
      <c r="EH867" s="89"/>
      <c r="EI867" s="89"/>
      <c r="EJ867" s="78"/>
      <c r="EK867" s="78"/>
      <c r="EL867" s="78"/>
      <c r="EM867" s="34"/>
      <c r="EN867" s="90"/>
      <c r="EO867" s="90"/>
      <c r="EP867" s="90"/>
      <c r="EQ867" s="90"/>
      <c r="ER867" s="90"/>
      <c r="ES867" s="90"/>
      <c r="ET867" s="90"/>
      <c r="EU867" s="90"/>
      <c r="EV867" s="90"/>
    </row>
    <row r="868" spans="115:152" ht="6" customHeight="1">
      <c r="DK868" s="35"/>
      <c r="DL868" s="35"/>
      <c r="DM868" s="35"/>
      <c r="DN868" s="35"/>
      <c r="DO868" s="35"/>
      <c r="DP868" s="35"/>
      <c r="DS868" s="32"/>
      <c r="DT868" s="32"/>
      <c r="DU868" s="32"/>
      <c r="DV868" s="32"/>
      <c r="DW868" s="32"/>
      <c r="DX868" s="32"/>
      <c r="DY868" s="89"/>
      <c r="DZ868" s="89"/>
      <c r="EA868" s="89"/>
      <c r="EB868" s="89"/>
      <c r="EC868" s="89"/>
      <c r="ED868" s="89"/>
      <c r="EE868" s="89"/>
      <c r="EF868" s="89"/>
      <c r="EG868" s="89"/>
      <c r="EH868" s="89"/>
      <c r="EI868" s="89"/>
      <c r="EJ868" s="78"/>
      <c r="EK868" s="78"/>
      <c r="EL868" s="78"/>
      <c r="EM868" s="34"/>
      <c r="EN868" s="90"/>
      <c r="EO868" s="90"/>
      <c r="EP868" s="90"/>
      <c r="EQ868" s="90"/>
      <c r="ER868" s="90"/>
      <c r="ES868" s="90"/>
      <c r="ET868" s="90"/>
      <c r="EU868" s="90"/>
      <c r="EV868" s="90"/>
    </row>
    <row r="869" spans="115:152" ht="6" customHeight="1">
      <c r="DK869" s="35"/>
      <c r="DL869" s="35"/>
      <c r="DM869" s="35"/>
      <c r="DN869" s="35"/>
      <c r="DO869" s="35"/>
      <c r="DP869" s="35"/>
      <c r="DS869" s="32"/>
      <c r="DT869" s="32"/>
      <c r="DU869" s="32"/>
      <c r="DV869" s="32"/>
      <c r="DW869" s="32"/>
      <c r="DX869" s="32"/>
      <c r="DY869" s="89"/>
      <c r="DZ869" s="89"/>
      <c r="EA869" s="89"/>
      <c r="EB869" s="89"/>
      <c r="EC869" s="89"/>
      <c r="ED869" s="89"/>
      <c r="EE869" s="89"/>
      <c r="EF869" s="89"/>
      <c r="EG869" s="89"/>
      <c r="EH869" s="89"/>
      <c r="EI869" s="89"/>
      <c r="EJ869" s="78"/>
      <c r="EK869" s="78"/>
      <c r="EL869" s="78"/>
      <c r="EM869" s="34"/>
      <c r="EN869" s="90"/>
      <c r="EO869" s="90"/>
      <c r="EP869" s="90"/>
      <c r="EQ869" s="90"/>
      <c r="ER869" s="90"/>
      <c r="ES869" s="90"/>
      <c r="ET869" s="90"/>
      <c r="EU869" s="90"/>
      <c r="EV869" s="90"/>
    </row>
    <row r="870" spans="115:152" ht="6" customHeight="1">
      <c r="DK870" s="35"/>
      <c r="DL870" s="35"/>
      <c r="DM870" s="35"/>
      <c r="DN870" s="35"/>
      <c r="DO870" s="35"/>
      <c r="DP870" s="35"/>
      <c r="DS870" s="32"/>
      <c r="DT870" s="32"/>
      <c r="DU870" s="32"/>
      <c r="DV870" s="32"/>
      <c r="DW870" s="32"/>
      <c r="DX870" s="32"/>
      <c r="DY870" s="89"/>
      <c r="DZ870" s="89"/>
      <c r="EA870" s="89"/>
      <c r="EB870" s="89"/>
      <c r="EC870" s="89"/>
      <c r="ED870" s="89"/>
      <c r="EE870" s="89"/>
      <c r="EF870" s="89"/>
      <c r="EG870" s="89"/>
      <c r="EH870" s="89"/>
      <c r="EI870" s="89"/>
      <c r="EJ870" s="78"/>
      <c r="EK870" s="78"/>
      <c r="EL870" s="78"/>
      <c r="EM870" s="34"/>
      <c r="EN870" s="90"/>
      <c r="EO870" s="90"/>
      <c r="EP870" s="90"/>
      <c r="EQ870" s="90"/>
      <c r="ER870" s="90"/>
      <c r="ES870" s="90"/>
      <c r="ET870" s="90"/>
      <c r="EU870" s="90"/>
      <c r="EV870" s="90"/>
    </row>
    <row r="871" spans="115:152" ht="6" customHeight="1">
      <c r="DK871" s="35"/>
      <c r="DL871" s="35"/>
      <c r="DM871" s="35"/>
      <c r="DN871" s="35"/>
      <c r="DO871" s="35"/>
      <c r="DP871" s="35"/>
      <c r="DS871" s="32"/>
      <c r="DT871" s="32"/>
      <c r="DU871" s="32"/>
      <c r="DV871" s="32"/>
      <c r="DW871" s="32"/>
      <c r="DX871" s="32"/>
      <c r="DY871" s="89"/>
      <c r="DZ871" s="89"/>
      <c r="EA871" s="89"/>
      <c r="EB871" s="89"/>
      <c r="EC871" s="89"/>
      <c r="ED871" s="89"/>
      <c r="EE871" s="89"/>
      <c r="EF871" s="89"/>
      <c r="EG871" s="89"/>
      <c r="EH871" s="89"/>
      <c r="EI871" s="89"/>
      <c r="EJ871" s="78"/>
      <c r="EK871" s="78"/>
      <c r="EL871" s="78"/>
      <c r="EM871" s="34"/>
      <c r="EN871" s="90"/>
      <c r="EO871" s="90"/>
      <c r="EP871" s="90"/>
      <c r="EQ871" s="90"/>
      <c r="ER871" s="90"/>
      <c r="ES871" s="90"/>
      <c r="ET871" s="90"/>
      <c r="EU871" s="90"/>
      <c r="EV871" s="90"/>
    </row>
    <row r="872" spans="115:152" ht="6" customHeight="1">
      <c r="DK872" s="35"/>
      <c r="DL872" s="35"/>
      <c r="DM872" s="35"/>
      <c r="DN872" s="35"/>
      <c r="DO872" s="35"/>
      <c r="DP872" s="35"/>
      <c r="DS872" s="32"/>
      <c r="DT872" s="32"/>
      <c r="DU872" s="32"/>
      <c r="DV872" s="32"/>
      <c r="DW872" s="32"/>
      <c r="DX872" s="32"/>
      <c r="DY872" s="89"/>
      <c r="DZ872" s="89"/>
      <c r="EA872" s="89"/>
      <c r="EB872" s="89"/>
      <c r="EC872" s="89"/>
      <c r="ED872" s="89"/>
      <c r="EE872" s="89"/>
      <c r="EF872" s="89"/>
      <c r="EG872" s="89"/>
      <c r="EH872" s="89"/>
      <c r="EI872" s="89"/>
      <c r="EJ872" s="78"/>
      <c r="EK872" s="78"/>
      <c r="EL872" s="78"/>
      <c r="EM872" s="34"/>
      <c r="EN872" s="90"/>
      <c r="EO872" s="90"/>
      <c r="EP872" s="90"/>
      <c r="EQ872" s="90"/>
      <c r="ER872" s="90"/>
      <c r="ES872" s="90"/>
      <c r="ET872" s="90"/>
      <c r="EU872" s="90"/>
      <c r="EV872" s="90"/>
    </row>
    <row r="873" spans="115:152" ht="6" customHeight="1">
      <c r="DK873" s="35"/>
      <c r="DL873" s="35"/>
      <c r="DM873" s="35"/>
      <c r="DN873" s="35"/>
      <c r="DO873" s="35"/>
      <c r="DP873" s="35"/>
      <c r="DS873" s="32"/>
      <c r="DT873" s="32"/>
      <c r="DU873" s="32"/>
      <c r="DV873" s="32"/>
      <c r="DW873" s="32"/>
      <c r="DX873" s="32"/>
      <c r="DY873" s="89"/>
      <c r="DZ873" s="89"/>
      <c r="EA873" s="89"/>
      <c r="EB873" s="89"/>
      <c r="EC873" s="89"/>
      <c r="ED873" s="89"/>
      <c r="EE873" s="89"/>
      <c r="EF873" s="89"/>
      <c r="EG873" s="89"/>
      <c r="EH873" s="89"/>
      <c r="EI873" s="89"/>
      <c r="EJ873" s="78"/>
      <c r="EK873" s="78"/>
      <c r="EL873" s="78"/>
      <c r="EM873" s="34"/>
      <c r="EN873" s="90"/>
      <c r="EO873" s="90"/>
      <c r="EP873" s="90"/>
      <c r="EQ873" s="90"/>
      <c r="ER873" s="90"/>
      <c r="ES873" s="90"/>
      <c r="ET873" s="90"/>
      <c r="EU873" s="90"/>
      <c r="EV873" s="90"/>
    </row>
    <row r="874" spans="115:152" ht="6" customHeight="1">
      <c r="DK874" s="35"/>
      <c r="DL874" s="35"/>
      <c r="DM874" s="35"/>
      <c r="DN874" s="35"/>
      <c r="DO874" s="35"/>
      <c r="DP874" s="35"/>
      <c r="DS874" s="32"/>
      <c r="DT874" s="32"/>
      <c r="DU874" s="32"/>
      <c r="DV874" s="32"/>
      <c r="DW874" s="32"/>
      <c r="DX874" s="32"/>
      <c r="DY874" s="89"/>
      <c r="DZ874" s="89"/>
      <c r="EA874" s="89"/>
      <c r="EB874" s="89"/>
      <c r="EC874" s="89"/>
      <c r="ED874" s="89"/>
      <c r="EE874" s="89"/>
      <c r="EF874" s="89"/>
      <c r="EG874" s="89"/>
      <c r="EH874" s="89"/>
      <c r="EI874" s="89"/>
      <c r="EJ874" s="78"/>
      <c r="EK874" s="78"/>
      <c r="EL874" s="78"/>
      <c r="EM874" s="34"/>
      <c r="EN874" s="90"/>
      <c r="EO874" s="90"/>
      <c r="EP874" s="90"/>
      <c r="EQ874" s="90"/>
      <c r="ER874" s="90"/>
      <c r="ES874" s="90"/>
      <c r="ET874" s="90"/>
      <c r="EU874" s="90"/>
      <c r="EV874" s="90"/>
    </row>
    <row r="875" spans="115:152" ht="6" customHeight="1">
      <c r="DK875" s="35"/>
      <c r="DL875" s="35"/>
      <c r="DM875" s="35"/>
      <c r="DN875" s="35"/>
      <c r="DO875" s="35"/>
      <c r="DP875" s="35"/>
      <c r="DS875" s="32"/>
      <c r="DT875" s="32"/>
      <c r="DU875" s="32"/>
      <c r="DV875" s="32"/>
      <c r="DW875" s="32"/>
      <c r="DX875" s="32"/>
      <c r="DY875" s="89"/>
      <c r="DZ875" s="89"/>
      <c r="EA875" s="89"/>
      <c r="EB875" s="89"/>
      <c r="EC875" s="89"/>
      <c r="ED875" s="89"/>
      <c r="EE875" s="89"/>
      <c r="EF875" s="89"/>
      <c r="EG875" s="89"/>
      <c r="EH875" s="89"/>
      <c r="EI875" s="89"/>
      <c r="EJ875" s="78"/>
      <c r="EK875" s="78"/>
      <c r="EL875" s="78"/>
      <c r="EM875" s="34"/>
      <c r="EN875" s="90"/>
      <c r="EO875" s="90"/>
      <c r="EP875" s="90"/>
      <c r="EQ875" s="90"/>
      <c r="ER875" s="90"/>
      <c r="ES875" s="90"/>
      <c r="ET875" s="90"/>
      <c r="EU875" s="90"/>
      <c r="EV875" s="90"/>
    </row>
    <row r="876" spans="115:152" ht="6" customHeight="1">
      <c r="DK876" s="35"/>
      <c r="DL876" s="35"/>
      <c r="DM876" s="35"/>
      <c r="DN876" s="35"/>
      <c r="DO876" s="35"/>
      <c r="DP876" s="35"/>
      <c r="DS876" s="32"/>
      <c r="DT876" s="32"/>
      <c r="DU876" s="32"/>
      <c r="DV876" s="32"/>
      <c r="DW876" s="32"/>
      <c r="DX876" s="32"/>
      <c r="DY876" s="89"/>
      <c r="DZ876" s="89"/>
      <c r="EA876" s="89"/>
      <c r="EB876" s="89"/>
      <c r="EC876" s="89"/>
      <c r="ED876" s="89"/>
      <c r="EE876" s="89"/>
      <c r="EF876" s="89"/>
      <c r="EG876" s="89"/>
      <c r="EH876" s="89"/>
      <c r="EI876" s="89"/>
      <c r="EJ876" s="78"/>
      <c r="EK876" s="78"/>
      <c r="EL876" s="78"/>
      <c r="EM876" s="34"/>
      <c r="EN876" s="90"/>
      <c r="EO876" s="90"/>
      <c r="EP876" s="90"/>
      <c r="EQ876" s="90"/>
      <c r="ER876" s="90"/>
      <c r="ES876" s="90"/>
      <c r="ET876" s="90"/>
      <c r="EU876" s="90"/>
      <c r="EV876" s="90"/>
    </row>
    <row r="877" spans="115:152" ht="6" customHeight="1">
      <c r="DK877" s="35"/>
      <c r="DL877" s="35"/>
      <c r="DM877" s="35"/>
      <c r="DN877" s="35"/>
      <c r="DO877" s="35"/>
      <c r="DP877" s="35"/>
      <c r="DS877" s="32"/>
      <c r="DT877" s="32"/>
      <c r="DU877" s="32"/>
      <c r="DV877" s="32"/>
      <c r="DW877" s="32"/>
      <c r="DX877" s="32"/>
      <c r="DY877" s="89"/>
      <c r="DZ877" s="89"/>
      <c r="EA877" s="89"/>
      <c r="EB877" s="89"/>
      <c r="EC877" s="89"/>
      <c r="ED877" s="89"/>
      <c r="EE877" s="89"/>
      <c r="EF877" s="89"/>
      <c r="EG877" s="89"/>
      <c r="EH877" s="89"/>
      <c r="EI877" s="89"/>
      <c r="EJ877" s="78"/>
      <c r="EK877" s="78"/>
      <c r="EL877" s="78"/>
      <c r="EM877" s="34"/>
      <c r="EN877" s="90"/>
      <c r="EO877" s="90"/>
      <c r="EP877" s="90"/>
      <c r="EQ877" s="90"/>
      <c r="ER877" s="90"/>
      <c r="ES877" s="90"/>
      <c r="ET877" s="90"/>
      <c r="EU877" s="90"/>
      <c r="EV877" s="90"/>
    </row>
    <row r="878" spans="115:152" ht="6" customHeight="1">
      <c r="DK878" s="35"/>
      <c r="DL878" s="35"/>
      <c r="DM878" s="35"/>
      <c r="DN878" s="35"/>
      <c r="DO878" s="35"/>
      <c r="DP878" s="35"/>
      <c r="DS878" s="32"/>
      <c r="DT878" s="32"/>
      <c r="DU878" s="32"/>
      <c r="DV878" s="32"/>
      <c r="DW878" s="32"/>
      <c r="DX878" s="32"/>
      <c r="DY878" s="34"/>
      <c r="DZ878" s="34"/>
      <c r="EA878" s="34"/>
      <c r="EB878" s="34"/>
      <c r="EC878" s="34"/>
      <c r="ED878" s="34"/>
      <c r="EE878" s="34"/>
      <c r="EF878" s="34"/>
      <c r="EM878" s="34"/>
      <c r="EN878" s="90"/>
      <c r="EO878" s="90"/>
      <c r="EP878" s="90"/>
      <c r="EQ878" s="90"/>
      <c r="ER878" s="90"/>
      <c r="ES878" s="90"/>
      <c r="ET878" s="90"/>
      <c r="EU878" s="90"/>
      <c r="EV878" s="90"/>
    </row>
    <row r="879" spans="115:152" ht="6" customHeight="1">
      <c r="DK879" s="35"/>
      <c r="DL879" s="35"/>
      <c r="DM879" s="35"/>
      <c r="DN879" s="35"/>
      <c r="DO879" s="35"/>
      <c r="DP879" s="35"/>
      <c r="DS879" s="32"/>
      <c r="DT879" s="32"/>
      <c r="DU879" s="32"/>
      <c r="DV879" s="32"/>
      <c r="DW879" s="32"/>
      <c r="DX879" s="32"/>
      <c r="EM879" s="34"/>
      <c r="EN879" s="90"/>
      <c r="EO879" s="90"/>
      <c r="EP879" s="90"/>
      <c r="EQ879" s="90"/>
      <c r="ER879" s="90"/>
      <c r="ES879" s="90"/>
      <c r="ET879" s="90"/>
      <c r="EU879" s="90"/>
      <c r="EV879" s="90"/>
    </row>
    <row r="880" spans="115:152" ht="6" customHeight="1">
      <c r="DK880" s="35"/>
      <c r="DL880" s="35"/>
      <c r="DM880" s="35"/>
      <c r="DN880" s="35"/>
      <c r="DO880" s="35"/>
      <c r="DP880" s="35"/>
      <c r="DS880" s="32"/>
      <c r="DT880" s="32"/>
      <c r="DU880" s="32"/>
      <c r="DV880" s="32"/>
      <c r="DW880" s="32"/>
      <c r="DX880" s="32"/>
      <c r="DY880" s="96">
        <v>137</v>
      </c>
      <c r="DZ880" s="96"/>
      <c r="EA880" s="96"/>
      <c r="EB880" s="96"/>
      <c r="EC880" s="96"/>
      <c r="ED880" s="96"/>
      <c r="EE880" s="96"/>
      <c r="EF880" s="96"/>
      <c r="EG880" s="96"/>
      <c r="EH880" s="96"/>
      <c r="EI880" s="96"/>
      <c r="EJ880" s="82"/>
      <c r="EK880" s="82"/>
      <c r="EL880" s="82"/>
      <c r="EM880" s="34"/>
      <c r="EN880" s="90"/>
      <c r="EO880" s="90"/>
      <c r="EP880" s="90"/>
      <c r="EQ880" s="90"/>
      <c r="ER880" s="90"/>
      <c r="ES880" s="90"/>
      <c r="ET880" s="90"/>
      <c r="EU880" s="90"/>
      <c r="EV880" s="90"/>
    </row>
    <row r="881" spans="115:152" ht="6" customHeight="1">
      <c r="DK881" s="35"/>
      <c r="DL881" s="35"/>
      <c r="DM881" s="35"/>
      <c r="DN881" s="35"/>
      <c r="DO881" s="35"/>
      <c r="DP881" s="35"/>
      <c r="DS881" s="32"/>
      <c r="DT881" s="32"/>
      <c r="DU881" s="32"/>
      <c r="DV881" s="32"/>
      <c r="DW881" s="32"/>
      <c r="DX881" s="32"/>
      <c r="DY881" s="96"/>
      <c r="DZ881" s="96"/>
      <c r="EA881" s="96"/>
      <c r="EB881" s="96"/>
      <c r="EC881" s="96"/>
      <c r="ED881" s="96"/>
      <c r="EE881" s="96"/>
      <c r="EF881" s="96"/>
      <c r="EG881" s="96"/>
      <c r="EH881" s="96"/>
      <c r="EI881" s="96"/>
      <c r="EJ881" s="82"/>
      <c r="EK881" s="82"/>
      <c r="EL881" s="82"/>
      <c r="EM881" s="34"/>
      <c r="EN881" s="90"/>
      <c r="EO881" s="90"/>
      <c r="EP881" s="90"/>
      <c r="EQ881" s="90"/>
      <c r="ER881" s="90"/>
      <c r="ES881" s="90"/>
      <c r="ET881" s="90"/>
      <c r="EU881" s="90"/>
      <c r="EV881" s="90"/>
    </row>
    <row r="882" spans="115:152" ht="6" customHeight="1">
      <c r="DK882" s="35"/>
      <c r="DL882" s="35"/>
      <c r="DM882" s="35"/>
      <c r="DN882" s="35"/>
      <c r="DO882" s="35"/>
      <c r="DP882" s="35"/>
      <c r="DS882" s="32"/>
      <c r="DT882" s="32"/>
      <c r="DU882" s="32"/>
      <c r="DV882" s="32"/>
      <c r="DW882" s="32"/>
      <c r="DX882" s="32"/>
      <c r="DY882" s="96"/>
      <c r="DZ882" s="96"/>
      <c r="EA882" s="96"/>
      <c r="EB882" s="96"/>
      <c r="EC882" s="96"/>
      <c r="ED882" s="96"/>
      <c r="EE882" s="96"/>
      <c r="EF882" s="96"/>
      <c r="EG882" s="96"/>
      <c r="EH882" s="96"/>
      <c r="EI882" s="96"/>
      <c r="EJ882" s="82"/>
      <c r="EK882" s="82"/>
      <c r="EL882" s="82"/>
      <c r="EM882" s="34"/>
      <c r="EN882" s="90"/>
      <c r="EO882" s="90"/>
      <c r="EP882" s="90"/>
      <c r="EQ882" s="90"/>
      <c r="ER882" s="90"/>
      <c r="ES882" s="90"/>
      <c r="ET882" s="90"/>
      <c r="EU882" s="90"/>
      <c r="EV882" s="90"/>
    </row>
    <row r="883" spans="115:152" ht="6" customHeight="1">
      <c r="DK883" s="35"/>
      <c r="DL883" s="35"/>
      <c r="DM883" s="35"/>
      <c r="DN883" s="35"/>
      <c r="DO883" s="35"/>
      <c r="DP883" s="35"/>
      <c r="DS883" s="32"/>
      <c r="DT883" s="32"/>
      <c r="DU883" s="32"/>
      <c r="DV883" s="32"/>
      <c r="DW883" s="32"/>
      <c r="DX883" s="32"/>
      <c r="DY883" s="96"/>
      <c r="DZ883" s="96"/>
      <c r="EA883" s="96"/>
      <c r="EB883" s="96"/>
      <c r="EC883" s="96"/>
      <c r="ED883" s="96"/>
      <c r="EE883" s="96"/>
      <c r="EF883" s="96"/>
      <c r="EG883" s="96"/>
      <c r="EH883" s="96"/>
      <c r="EI883" s="96"/>
      <c r="EJ883" s="82"/>
      <c r="EK883" s="82"/>
      <c r="EL883" s="82"/>
      <c r="EM883" s="34"/>
      <c r="EN883" s="90"/>
      <c r="EO883" s="90"/>
      <c r="EP883" s="90"/>
      <c r="EQ883" s="90"/>
      <c r="ER883" s="90"/>
      <c r="ES883" s="90"/>
      <c r="ET883" s="90"/>
      <c r="EU883" s="90"/>
      <c r="EV883" s="90"/>
    </row>
    <row r="884" spans="115:152" ht="6" customHeight="1">
      <c r="DK884" s="35"/>
      <c r="DL884" s="35"/>
      <c r="DM884" s="35"/>
      <c r="DN884" s="35"/>
      <c r="DO884" s="35"/>
      <c r="DP884" s="35"/>
      <c r="DS884" s="32"/>
      <c r="DT884" s="32"/>
      <c r="DU884" s="32"/>
      <c r="DV884" s="32"/>
      <c r="DW884" s="32"/>
      <c r="DX884" s="32"/>
      <c r="DY884" s="77"/>
      <c r="DZ884" s="77"/>
      <c r="EA884" s="77"/>
      <c r="EB884" s="77"/>
      <c r="EC884" s="77"/>
      <c r="ED884" s="77"/>
      <c r="EE884" s="77"/>
      <c r="EF884" s="77"/>
      <c r="EG884" s="77"/>
      <c r="EH884" s="77"/>
      <c r="EI884" s="77"/>
      <c r="EJ884" s="77"/>
      <c r="EK884" s="77"/>
      <c r="EL884" s="77"/>
      <c r="EM884" s="34"/>
      <c r="EN884" s="90"/>
      <c r="EO884" s="90"/>
      <c r="EP884" s="90"/>
      <c r="EQ884" s="90"/>
      <c r="ER884" s="90"/>
      <c r="ES884" s="90"/>
      <c r="ET884" s="90"/>
      <c r="EU884" s="90"/>
      <c r="EV884" s="90"/>
    </row>
    <row r="885" spans="115:152" ht="6" customHeight="1">
      <c r="DK885" s="35"/>
      <c r="DL885" s="35"/>
      <c r="DM885" s="35"/>
      <c r="DN885" s="35"/>
      <c r="DO885" s="35"/>
      <c r="DP885" s="35"/>
      <c r="DS885" s="32"/>
      <c r="DT885" s="32"/>
      <c r="DU885" s="32"/>
      <c r="DV885" s="32"/>
      <c r="DW885" s="32"/>
      <c r="DX885" s="32"/>
      <c r="DY885" s="97" t="str">
        <f>VLOOKUP(DY880,組手種目・選手表!$A$2:$D$1005,3)</f>
        <v>池上和樹</v>
      </c>
      <c r="DZ885" s="97"/>
      <c r="EA885" s="97"/>
      <c r="EB885" s="97"/>
      <c r="EC885" s="97"/>
      <c r="ED885" s="97"/>
      <c r="EE885" s="97"/>
      <c r="EF885" s="97"/>
      <c r="EG885" s="97"/>
      <c r="EH885" s="97"/>
      <c r="EI885" s="97"/>
      <c r="EJ885" s="86"/>
      <c r="EK885" s="86"/>
      <c r="EL885" s="86"/>
      <c r="EM885" s="34"/>
      <c r="EN885" s="90"/>
      <c r="EO885" s="90"/>
      <c r="EP885" s="90"/>
      <c r="EQ885" s="90"/>
      <c r="ER885" s="90"/>
      <c r="ES885" s="90"/>
      <c r="ET885" s="90"/>
      <c r="EU885" s="90"/>
      <c r="EV885" s="90"/>
    </row>
    <row r="886" spans="115:152" ht="6" customHeight="1">
      <c r="DK886" s="35"/>
      <c r="DL886" s="35"/>
      <c r="DM886" s="35"/>
      <c r="DN886" s="35"/>
      <c r="DO886" s="35"/>
      <c r="DP886" s="35"/>
      <c r="DS886" s="32"/>
      <c r="DT886" s="32"/>
      <c r="DU886" s="32"/>
      <c r="DV886" s="32"/>
      <c r="DW886" s="32"/>
      <c r="DX886" s="32"/>
      <c r="DY886" s="97"/>
      <c r="DZ886" s="97"/>
      <c r="EA886" s="97"/>
      <c r="EB886" s="97"/>
      <c r="EC886" s="97"/>
      <c r="ED886" s="97"/>
      <c r="EE886" s="97"/>
      <c r="EF886" s="97"/>
      <c r="EG886" s="97"/>
      <c r="EH886" s="97"/>
      <c r="EI886" s="97"/>
      <c r="EJ886" s="86"/>
      <c r="EK886" s="86"/>
      <c r="EL886" s="86"/>
      <c r="EM886" s="34"/>
      <c r="EN886" s="90"/>
      <c r="EO886" s="90"/>
      <c r="EP886" s="90"/>
      <c r="EQ886" s="90"/>
      <c r="ER886" s="90"/>
      <c r="ES886" s="90"/>
      <c r="ET886" s="90"/>
      <c r="EU886" s="90"/>
      <c r="EV886" s="90"/>
    </row>
    <row r="887" spans="115:152" ht="6" customHeight="1">
      <c r="DK887" s="35"/>
      <c r="DL887" s="35"/>
      <c r="DM887" s="35"/>
      <c r="DN887" s="35"/>
      <c r="DO887" s="35"/>
      <c r="DP887" s="35"/>
      <c r="DS887" s="32"/>
      <c r="DT887" s="32"/>
      <c r="DU887" s="32"/>
      <c r="DV887" s="32"/>
      <c r="DW887" s="32"/>
      <c r="DX887" s="32"/>
      <c r="DY887" s="97"/>
      <c r="DZ887" s="97"/>
      <c r="EA887" s="97"/>
      <c r="EB887" s="97"/>
      <c r="EC887" s="97"/>
      <c r="ED887" s="97"/>
      <c r="EE887" s="97"/>
      <c r="EF887" s="97"/>
      <c r="EG887" s="97"/>
      <c r="EH887" s="97"/>
      <c r="EI887" s="97"/>
      <c r="EJ887" s="86"/>
      <c r="EK887" s="86"/>
      <c r="EL887" s="86"/>
      <c r="EM887" s="34"/>
      <c r="EN887" s="90"/>
      <c r="EO887" s="90"/>
      <c r="EP887" s="90"/>
      <c r="EQ887" s="90"/>
      <c r="ER887" s="90"/>
      <c r="ES887" s="90"/>
      <c r="ET887" s="90"/>
      <c r="EU887" s="90"/>
      <c r="EV887" s="90"/>
    </row>
    <row r="888" spans="115:152" ht="6" customHeight="1">
      <c r="DK888" s="35"/>
      <c r="DL888" s="35"/>
      <c r="DM888" s="35"/>
      <c r="DN888" s="35"/>
      <c r="DO888" s="35"/>
      <c r="DP888" s="35"/>
      <c r="DS888" s="32"/>
      <c r="DT888" s="32"/>
      <c r="DU888" s="32"/>
      <c r="DV888" s="32"/>
      <c r="DW888" s="32"/>
      <c r="DX888" s="32"/>
      <c r="DY888" s="97"/>
      <c r="DZ888" s="97"/>
      <c r="EA888" s="97"/>
      <c r="EB888" s="97"/>
      <c r="EC888" s="97"/>
      <c r="ED888" s="97"/>
      <c r="EE888" s="97"/>
      <c r="EF888" s="97"/>
      <c r="EG888" s="97"/>
      <c r="EH888" s="97"/>
      <c r="EI888" s="97"/>
      <c r="EJ888" s="86"/>
      <c r="EK888" s="86"/>
      <c r="EL888" s="86"/>
      <c r="EM888" s="34"/>
      <c r="EN888" s="90"/>
      <c r="EO888" s="90"/>
      <c r="EP888" s="90"/>
      <c r="EQ888" s="90"/>
      <c r="ER888" s="90"/>
      <c r="ES888" s="90"/>
      <c r="ET888" s="90"/>
      <c r="EU888" s="90"/>
      <c r="EV888" s="90"/>
    </row>
    <row r="889" spans="115:152" ht="6" customHeight="1">
      <c r="DK889" s="35"/>
      <c r="DL889" s="35"/>
      <c r="DM889" s="35"/>
      <c r="DN889" s="35"/>
      <c r="DO889" s="35"/>
      <c r="DP889" s="35"/>
      <c r="DS889" s="32"/>
      <c r="DT889" s="32"/>
      <c r="DU889" s="32"/>
      <c r="DV889" s="32"/>
      <c r="DW889" s="32"/>
      <c r="DX889" s="32"/>
      <c r="DY889" s="97"/>
      <c r="DZ889" s="97"/>
      <c r="EA889" s="97"/>
      <c r="EB889" s="97"/>
      <c r="EC889" s="97"/>
      <c r="ED889" s="97"/>
      <c r="EE889" s="97"/>
      <c r="EF889" s="97"/>
      <c r="EG889" s="97"/>
      <c r="EH889" s="97"/>
      <c r="EI889" s="97"/>
      <c r="EJ889" s="86"/>
      <c r="EK889" s="86"/>
      <c r="EL889" s="86"/>
      <c r="EM889" s="34"/>
      <c r="EN889" s="90"/>
      <c r="EO889" s="90"/>
      <c r="EP889" s="90"/>
      <c r="EQ889" s="90"/>
      <c r="ER889" s="90"/>
      <c r="ES889" s="90"/>
      <c r="ET889" s="90"/>
      <c r="EU889" s="90"/>
      <c r="EV889" s="90"/>
    </row>
    <row r="890" spans="115:152" ht="6" customHeight="1">
      <c r="DK890" s="35"/>
      <c r="DL890" s="35"/>
      <c r="DM890" s="35"/>
      <c r="DN890" s="35"/>
      <c r="DO890" s="35"/>
      <c r="DP890" s="35"/>
      <c r="DS890" s="32"/>
      <c r="DT890" s="32"/>
      <c r="DU890" s="32"/>
      <c r="DV890" s="32"/>
      <c r="DW890" s="32"/>
      <c r="DX890" s="32"/>
      <c r="DY890" s="97"/>
      <c r="DZ890" s="97"/>
      <c r="EA890" s="97"/>
      <c r="EB890" s="97"/>
      <c r="EC890" s="97"/>
      <c r="ED890" s="97"/>
      <c r="EE890" s="97"/>
      <c r="EF890" s="97"/>
      <c r="EG890" s="97"/>
      <c r="EH890" s="97"/>
      <c r="EI890" s="97"/>
      <c r="EJ890" s="86"/>
      <c r="EK890" s="86"/>
      <c r="EL890" s="86"/>
      <c r="EM890" s="34"/>
      <c r="EN890" s="90"/>
      <c r="EO890" s="90"/>
      <c r="EP890" s="90"/>
      <c r="EQ890" s="90"/>
      <c r="ER890" s="90"/>
      <c r="ES890" s="90"/>
      <c r="ET890" s="90"/>
      <c r="EU890" s="90"/>
      <c r="EV890" s="90"/>
    </row>
    <row r="891" spans="115:152" ht="6" customHeight="1">
      <c r="DK891" s="35"/>
      <c r="DL891" s="35"/>
      <c r="DM891" s="35"/>
      <c r="DN891" s="35"/>
      <c r="DO891" s="35"/>
      <c r="DP891" s="35"/>
      <c r="DS891" s="32"/>
      <c r="DT891" s="32"/>
      <c r="DU891" s="32"/>
      <c r="DV891" s="32"/>
      <c r="DW891" s="32"/>
      <c r="DX891" s="32"/>
      <c r="DY891" s="97"/>
      <c r="DZ891" s="97"/>
      <c r="EA891" s="97"/>
      <c r="EB891" s="97"/>
      <c r="EC891" s="97"/>
      <c r="ED891" s="97"/>
      <c r="EE891" s="97"/>
      <c r="EF891" s="97"/>
      <c r="EG891" s="97"/>
      <c r="EH891" s="97"/>
      <c r="EI891" s="97"/>
      <c r="EJ891" s="86"/>
      <c r="EK891" s="86"/>
      <c r="EL891" s="86"/>
      <c r="EM891" s="34"/>
      <c r="EN891" s="90"/>
      <c r="EO891" s="90"/>
      <c r="EP891" s="90"/>
      <c r="EQ891" s="90"/>
      <c r="ER891" s="90"/>
      <c r="ES891" s="90"/>
      <c r="ET891" s="90"/>
      <c r="EU891" s="90"/>
      <c r="EV891" s="90"/>
    </row>
    <row r="892" spans="115:152" ht="6" customHeight="1">
      <c r="DK892" s="35"/>
      <c r="DL892" s="35"/>
      <c r="DM892" s="35"/>
      <c r="DN892" s="35"/>
      <c r="DO892" s="35"/>
      <c r="DP892" s="35"/>
      <c r="DY892" s="97"/>
      <c r="DZ892" s="97"/>
      <c r="EA892" s="97"/>
      <c r="EB892" s="97"/>
      <c r="EC892" s="97"/>
      <c r="ED892" s="97"/>
      <c r="EE892" s="97"/>
      <c r="EF892" s="97"/>
      <c r="EG892" s="97"/>
      <c r="EH892" s="97"/>
      <c r="EI892" s="97"/>
      <c r="EJ892" s="86"/>
      <c r="EK892" s="86"/>
      <c r="EL892" s="86"/>
      <c r="EM892" s="34"/>
      <c r="EN892" s="90"/>
      <c r="EO892" s="90"/>
      <c r="EP892" s="90"/>
      <c r="EQ892" s="90"/>
      <c r="ER892" s="90"/>
      <c r="ES892" s="90"/>
      <c r="ET892" s="90"/>
      <c r="EU892" s="90"/>
      <c r="EV892" s="90"/>
    </row>
    <row r="893" spans="115:152" ht="6" customHeight="1">
      <c r="DK893" s="35"/>
      <c r="DL893" s="35"/>
      <c r="DM893" s="35"/>
      <c r="DN893" s="35"/>
      <c r="DO893" s="35"/>
      <c r="DP893" s="35"/>
      <c r="DY893" s="97"/>
      <c r="DZ893" s="97"/>
      <c r="EA893" s="97"/>
      <c r="EB893" s="97"/>
      <c r="EC893" s="97"/>
      <c r="ED893" s="97"/>
      <c r="EE893" s="97"/>
      <c r="EF893" s="97"/>
      <c r="EG893" s="97"/>
      <c r="EH893" s="97"/>
      <c r="EI893" s="97"/>
      <c r="EJ893" s="86"/>
      <c r="EK893" s="86"/>
      <c r="EL893" s="86"/>
      <c r="EM893" s="34"/>
      <c r="EN893" s="90"/>
      <c r="EO893" s="90"/>
      <c r="EP893" s="90"/>
      <c r="EQ893" s="90"/>
      <c r="ER893" s="90"/>
      <c r="ES893" s="90"/>
      <c r="ET893" s="90"/>
      <c r="EU893" s="90"/>
      <c r="EV893" s="90"/>
    </row>
    <row r="894" spans="115:152" ht="6" customHeight="1">
      <c r="DK894" s="35"/>
      <c r="DL894" s="35"/>
      <c r="DM894" s="35"/>
      <c r="DN894" s="35"/>
      <c r="DO894" s="35"/>
      <c r="DP894" s="35"/>
      <c r="DY894" s="97"/>
      <c r="DZ894" s="97"/>
      <c r="EA894" s="97"/>
      <c r="EB894" s="97"/>
      <c r="EC894" s="97"/>
      <c r="ED894" s="97"/>
      <c r="EE894" s="97"/>
      <c r="EF894" s="97"/>
      <c r="EG894" s="97"/>
      <c r="EH894" s="97"/>
      <c r="EI894" s="97"/>
      <c r="EJ894" s="86"/>
      <c r="EK894" s="86"/>
      <c r="EL894" s="86"/>
      <c r="EM894" s="34"/>
      <c r="EN894" s="90"/>
      <c r="EO894" s="90"/>
      <c r="EP894" s="90"/>
      <c r="EQ894" s="90"/>
      <c r="ER894" s="90"/>
      <c r="ES894" s="90"/>
      <c r="ET894" s="90"/>
      <c r="EU894" s="90"/>
      <c r="EV894" s="90"/>
    </row>
    <row r="895" spans="115:152" ht="6" customHeight="1">
      <c r="DK895" s="35"/>
      <c r="DL895" s="35"/>
      <c r="DM895" s="35"/>
      <c r="DN895" s="35"/>
      <c r="DO895" s="35"/>
      <c r="DP895" s="35"/>
      <c r="DY895" s="97"/>
      <c r="DZ895" s="97"/>
      <c r="EA895" s="97"/>
      <c r="EB895" s="97"/>
      <c r="EC895" s="97"/>
      <c r="ED895" s="97"/>
      <c r="EE895" s="97"/>
      <c r="EF895" s="97"/>
      <c r="EG895" s="97"/>
      <c r="EH895" s="97"/>
      <c r="EI895" s="97"/>
      <c r="EJ895" s="86"/>
      <c r="EK895" s="86"/>
      <c r="EL895" s="86"/>
      <c r="EM895" s="34"/>
      <c r="EN895" s="90"/>
      <c r="EO895" s="90"/>
      <c r="EP895" s="90"/>
      <c r="EQ895" s="90"/>
      <c r="ER895" s="90"/>
      <c r="ES895" s="90"/>
      <c r="ET895" s="90"/>
      <c r="EU895" s="90"/>
      <c r="EV895" s="90"/>
    </row>
    <row r="896" spans="115:152" ht="6" customHeight="1">
      <c r="DK896" s="35"/>
      <c r="DL896" s="35"/>
      <c r="DM896" s="35"/>
      <c r="DN896" s="35"/>
      <c r="DO896" s="35"/>
      <c r="DP896" s="35"/>
      <c r="DY896" s="97"/>
      <c r="DZ896" s="97"/>
      <c r="EA896" s="97"/>
      <c r="EB896" s="97"/>
      <c r="EC896" s="97"/>
      <c r="ED896" s="97"/>
      <c r="EE896" s="97"/>
      <c r="EF896" s="97"/>
      <c r="EG896" s="97"/>
      <c r="EH896" s="97"/>
      <c r="EI896" s="97"/>
      <c r="EJ896" s="86"/>
      <c r="EK896" s="86"/>
      <c r="EL896" s="86"/>
      <c r="EM896" s="34"/>
      <c r="EN896" s="90"/>
      <c r="EO896" s="90"/>
      <c r="EP896" s="90"/>
      <c r="EQ896" s="90"/>
      <c r="ER896" s="90"/>
      <c r="ES896" s="90"/>
      <c r="ET896" s="90"/>
      <c r="EU896" s="90"/>
      <c r="EV896" s="90"/>
    </row>
    <row r="897" spans="115:152" ht="6" customHeight="1">
      <c r="DK897" s="35"/>
      <c r="DL897" s="35"/>
      <c r="DM897" s="35"/>
      <c r="DN897" s="35"/>
      <c r="DO897" s="35"/>
      <c r="DP897" s="35"/>
      <c r="DY897" s="97"/>
      <c r="DZ897" s="97"/>
      <c r="EA897" s="97"/>
      <c r="EB897" s="97"/>
      <c r="EC897" s="97"/>
      <c r="ED897" s="97"/>
      <c r="EE897" s="97"/>
      <c r="EF897" s="97"/>
      <c r="EG897" s="97"/>
      <c r="EH897" s="97"/>
      <c r="EI897" s="97"/>
      <c r="EJ897" s="86"/>
      <c r="EK897" s="86"/>
      <c r="EL897" s="86"/>
      <c r="EM897" s="34"/>
      <c r="EN897" s="90"/>
      <c r="EO897" s="90"/>
      <c r="EP897" s="90"/>
      <c r="EQ897" s="90"/>
      <c r="ER897" s="90"/>
      <c r="ES897" s="90"/>
      <c r="ET897" s="90"/>
      <c r="EU897" s="90"/>
      <c r="EV897" s="90"/>
    </row>
    <row r="898" spans="115:152" ht="6" customHeight="1">
      <c r="DK898" s="35"/>
      <c r="DL898" s="35"/>
      <c r="DM898" s="35"/>
      <c r="DN898" s="35"/>
      <c r="DO898" s="35"/>
      <c r="DP898" s="35"/>
      <c r="DY898" s="97"/>
      <c r="DZ898" s="97"/>
      <c r="EA898" s="97"/>
      <c r="EB898" s="97"/>
      <c r="EC898" s="97"/>
      <c r="ED898" s="97"/>
      <c r="EE898" s="97"/>
      <c r="EF898" s="97"/>
      <c r="EG898" s="97"/>
      <c r="EH898" s="97"/>
      <c r="EI898" s="97"/>
      <c r="EJ898" s="86"/>
      <c r="EK898" s="86"/>
      <c r="EL898" s="86"/>
      <c r="EM898" s="34"/>
      <c r="EN898" s="90"/>
      <c r="EO898" s="90"/>
      <c r="EP898" s="90"/>
      <c r="EQ898" s="90"/>
      <c r="ER898" s="90"/>
      <c r="ES898" s="90"/>
      <c r="ET898" s="90"/>
      <c r="EU898" s="90"/>
      <c r="EV898" s="90"/>
    </row>
    <row r="899" spans="115:152" ht="6" customHeight="1">
      <c r="DK899" s="35"/>
      <c r="DL899" s="35"/>
      <c r="DM899" s="35"/>
      <c r="DN899" s="35"/>
      <c r="DO899" s="35"/>
      <c r="DP899" s="35"/>
      <c r="DY899" s="97"/>
      <c r="DZ899" s="97"/>
      <c r="EA899" s="97"/>
      <c r="EB899" s="97"/>
      <c r="EC899" s="97"/>
      <c r="ED899" s="97"/>
      <c r="EE899" s="97"/>
      <c r="EF899" s="97"/>
      <c r="EG899" s="97"/>
      <c r="EH899" s="97"/>
      <c r="EI899" s="97"/>
      <c r="EJ899" s="86"/>
      <c r="EK899" s="86"/>
      <c r="EL899" s="86"/>
      <c r="EM899" s="34"/>
      <c r="EN899" s="90"/>
      <c r="EO899" s="90"/>
      <c r="EP899" s="90"/>
      <c r="EQ899" s="90"/>
      <c r="ER899" s="90"/>
      <c r="ES899" s="90"/>
      <c r="ET899" s="90"/>
      <c r="EU899" s="90"/>
      <c r="EV899" s="90"/>
    </row>
    <row r="900" spans="115:152" ht="6" customHeight="1">
      <c r="DK900" s="35"/>
      <c r="DL900" s="35"/>
      <c r="DM900" s="35"/>
      <c r="DN900" s="35"/>
      <c r="DO900" s="35"/>
      <c r="DP900" s="35"/>
      <c r="DY900" s="97"/>
      <c r="DZ900" s="97"/>
      <c r="EA900" s="97"/>
      <c r="EB900" s="97"/>
      <c r="EC900" s="97"/>
      <c r="ED900" s="97"/>
      <c r="EE900" s="97"/>
      <c r="EF900" s="97"/>
      <c r="EG900" s="97"/>
      <c r="EH900" s="97"/>
      <c r="EI900" s="97"/>
      <c r="EJ900" s="86"/>
      <c r="EK900" s="86"/>
      <c r="EL900" s="86"/>
      <c r="EM900" s="34"/>
      <c r="EN900" s="90"/>
      <c r="EO900" s="90"/>
      <c r="EP900" s="90"/>
      <c r="EQ900" s="90"/>
      <c r="ER900" s="90"/>
      <c r="ES900" s="90"/>
      <c r="ET900" s="90"/>
      <c r="EU900" s="90"/>
      <c r="EV900" s="90"/>
    </row>
    <row r="901" spans="115:152" ht="6" customHeight="1">
      <c r="DY901" s="97"/>
      <c r="DZ901" s="97"/>
      <c r="EA901" s="97"/>
      <c r="EB901" s="97"/>
      <c r="EC901" s="97"/>
      <c r="ED901" s="97"/>
      <c r="EE901" s="97"/>
      <c r="EF901" s="97"/>
      <c r="EG901" s="97"/>
      <c r="EH901" s="97"/>
      <c r="EI901" s="97"/>
      <c r="EJ901" s="86"/>
      <c r="EK901" s="86"/>
      <c r="EL901" s="86"/>
      <c r="EM901" s="34"/>
      <c r="EN901" s="90"/>
      <c r="EO901" s="90"/>
      <c r="EP901" s="90"/>
      <c r="EQ901" s="90"/>
      <c r="ER901" s="90"/>
      <c r="ES901" s="90"/>
      <c r="ET901" s="90"/>
      <c r="EU901" s="90"/>
      <c r="EV901" s="90"/>
    </row>
    <row r="902" spans="115:152" ht="6" customHeight="1">
      <c r="DY902" s="97"/>
      <c r="DZ902" s="97"/>
      <c r="EA902" s="97"/>
      <c r="EB902" s="97"/>
      <c r="EC902" s="97"/>
      <c r="ED902" s="97"/>
      <c r="EE902" s="97"/>
      <c r="EF902" s="97"/>
      <c r="EG902" s="97"/>
      <c r="EH902" s="97"/>
      <c r="EI902" s="97"/>
      <c r="EJ902" s="86"/>
      <c r="EK902" s="86"/>
      <c r="EL902" s="86"/>
      <c r="EM902" s="34"/>
      <c r="EN902" s="90"/>
      <c r="EO902" s="90"/>
      <c r="EP902" s="90"/>
      <c r="EQ902" s="90"/>
      <c r="ER902" s="90"/>
      <c r="ES902" s="90"/>
      <c r="ET902" s="90"/>
      <c r="EU902" s="90"/>
      <c r="EV902" s="90"/>
    </row>
    <row r="903" spans="115:152" ht="6" customHeight="1">
      <c r="DY903" s="97"/>
      <c r="DZ903" s="97"/>
      <c r="EA903" s="97"/>
      <c r="EB903" s="97"/>
      <c r="EC903" s="97"/>
      <c r="ED903" s="97"/>
      <c r="EE903" s="97"/>
      <c r="EF903" s="97"/>
      <c r="EG903" s="97"/>
      <c r="EH903" s="97"/>
      <c r="EI903" s="97"/>
      <c r="EJ903" s="86"/>
      <c r="EK903" s="86"/>
      <c r="EL903" s="86"/>
      <c r="EM903" s="34"/>
      <c r="EN903" s="90"/>
      <c r="EO903" s="90"/>
      <c r="EP903" s="90"/>
      <c r="EQ903" s="90"/>
      <c r="ER903" s="90"/>
      <c r="ES903" s="90"/>
      <c r="ET903" s="90"/>
      <c r="EU903" s="90"/>
      <c r="EV903" s="90"/>
    </row>
    <row r="904" spans="115:152" ht="6" customHeight="1">
      <c r="DY904" s="97"/>
      <c r="DZ904" s="97"/>
      <c r="EA904" s="97"/>
      <c r="EB904" s="97"/>
      <c r="EC904" s="97"/>
      <c r="ED904" s="97"/>
      <c r="EE904" s="97"/>
      <c r="EF904" s="97"/>
      <c r="EG904" s="97"/>
      <c r="EH904" s="97"/>
      <c r="EI904" s="97"/>
      <c r="EJ904" s="86"/>
      <c r="EK904" s="86"/>
      <c r="EL904" s="86"/>
      <c r="EM904" s="34"/>
      <c r="EN904" s="90"/>
      <c r="EO904" s="90"/>
      <c r="EP904" s="90"/>
      <c r="EQ904" s="90"/>
      <c r="ER904" s="90"/>
      <c r="ES904" s="90"/>
      <c r="ET904" s="90"/>
      <c r="EU904" s="90"/>
      <c r="EV904" s="90"/>
    </row>
    <row r="905" spans="115:152" ht="6" customHeight="1">
      <c r="DY905" s="97"/>
      <c r="DZ905" s="97"/>
      <c r="EA905" s="97"/>
      <c r="EB905" s="97"/>
      <c r="EC905" s="97"/>
      <c r="ED905" s="97"/>
      <c r="EE905" s="97"/>
      <c r="EF905" s="97"/>
      <c r="EG905" s="97"/>
      <c r="EH905" s="97"/>
      <c r="EI905" s="97"/>
      <c r="EJ905" s="86"/>
      <c r="EK905" s="86"/>
      <c r="EL905" s="86"/>
      <c r="EM905" s="34"/>
      <c r="EN905" s="90"/>
      <c r="EO905" s="90"/>
      <c r="EP905" s="90"/>
      <c r="EQ905" s="90"/>
      <c r="ER905" s="90"/>
      <c r="ES905" s="90"/>
      <c r="ET905" s="90"/>
      <c r="EU905" s="90"/>
      <c r="EV905" s="90"/>
    </row>
    <row r="906" spans="115:152" ht="6" customHeight="1">
      <c r="DY906" s="97"/>
      <c r="DZ906" s="97"/>
      <c r="EA906" s="97"/>
      <c r="EB906" s="97"/>
      <c r="EC906" s="97"/>
      <c r="ED906" s="97"/>
      <c r="EE906" s="97"/>
      <c r="EF906" s="97"/>
      <c r="EG906" s="97"/>
      <c r="EH906" s="97"/>
      <c r="EI906" s="97"/>
      <c r="EJ906" s="86"/>
      <c r="EK906" s="86"/>
      <c r="EL906" s="86"/>
      <c r="EM906" s="34"/>
      <c r="EN906" s="90"/>
      <c r="EO906" s="90"/>
      <c r="EP906" s="90"/>
      <c r="EQ906" s="90"/>
      <c r="ER906" s="90"/>
      <c r="ES906" s="90"/>
      <c r="ET906" s="90"/>
      <c r="EU906" s="90"/>
      <c r="EV906" s="90"/>
    </row>
    <row r="907" spans="115:152" ht="6" customHeight="1">
      <c r="DY907" s="97"/>
      <c r="DZ907" s="97"/>
      <c r="EA907" s="97"/>
      <c r="EB907" s="97"/>
      <c r="EC907" s="97"/>
      <c r="ED907" s="97"/>
      <c r="EE907" s="97"/>
      <c r="EF907" s="97"/>
      <c r="EG907" s="97"/>
      <c r="EH907" s="97"/>
      <c r="EI907" s="97"/>
      <c r="EJ907" s="86"/>
      <c r="EK907" s="86"/>
      <c r="EL907" s="86"/>
      <c r="EM907" s="34"/>
      <c r="EN907" s="90"/>
      <c r="EO907" s="90"/>
      <c r="EP907" s="90"/>
      <c r="EQ907" s="90"/>
      <c r="ER907" s="90"/>
      <c r="ES907" s="90"/>
      <c r="ET907" s="90"/>
      <c r="EU907" s="90"/>
      <c r="EV907" s="90"/>
    </row>
    <row r="908" spans="115:152" ht="6" customHeight="1">
      <c r="DY908" s="97"/>
      <c r="DZ908" s="97"/>
      <c r="EA908" s="97"/>
      <c r="EB908" s="97"/>
      <c r="EC908" s="97"/>
      <c r="ED908" s="97"/>
      <c r="EE908" s="97"/>
      <c r="EF908" s="97"/>
      <c r="EG908" s="97"/>
      <c r="EH908" s="97"/>
      <c r="EI908" s="97"/>
      <c r="EJ908" s="86"/>
      <c r="EK908" s="86"/>
      <c r="EL908" s="86"/>
      <c r="EM908" s="34"/>
      <c r="EN908" s="90"/>
      <c r="EO908" s="90"/>
      <c r="EP908" s="90"/>
      <c r="EQ908" s="90"/>
      <c r="ER908" s="90"/>
      <c r="ES908" s="90"/>
      <c r="ET908" s="90"/>
      <c r="EU908" s="90"/>
      <c r="EV908" s="90"/>
    </row>
    <row r="909" spans="115:152" ht="6" customHeight="1">
      <c r="DY909" s="97"/>
      <c r="DZ909" s="97"/>
      <c r="EA909" s="97"/>
      <c r="EB909" s="97"/>
      <c r="EC909" s="97"/>
      <c r="ED909" s="97"/>
      <c r="EE909" s="97"/>
      <c r="EF909" s="97"/>
      <c r="EG909" s="97"/>
      <c r="EH909" s="97"/>
      <c r="EI909" s="97"/>
      <c r="EJ909" s="86"/>
      <c r="EK909" s="86"/>
      <c r="EL909" s="86"/>
      <c r="EM909" s="34"/>
      <c r="EN909" s="90"/>
      <c r="EO909" s="90"/>
      <c r="EP909" s="90"/>
      <c r="EQ909" s="90"/>
      <c r="ER909" s="90"/>
      <c r="ES909" s="90"/>
      <c r="ET909" s="90"/>
      <c r="EU909" s="90"/>
      <c r="EV909" s="90"/>
    </row>
    <row r="910" spans="115:152" ht="6" customHeight="1">
      <c r="DY910" s="97"/>
      <c r="DZ910" s="97"/>
      <c r="EA910" s="97"/>
      <c r="EB910" s="97"/>
      <c r="EC910" s="97"/>
      <c r="ED910" s="97"/>
      <c r="EE910" s="97"/>
      <c r="EF910" s="97"/>
      <c r="EG910" s="97"/>
      <c r="EH910" s="97"/>
      <c r="EI910" s="97"/>
      <c r="EJ910" s="86"/>
      <c r="EK910" s="86"/>
      <c r="EL910" s="86"/>
      <c r="EM910" s="34"/>
      <c r="EN910" s="90"/>
      <c r="EO910" s="90"/>
      <c r="EP910" s="90"/>
      <c r="EQ910" s="90"/>
      <c r="ER910" s="90"/>
      <c r="ES910" s="90"/>
      <c r="ET910" s="90"/>
      <c r="EU910" s="90"/>
      <c r="EV910" s="90"/>
    </row>
    <row r="911" spans="115:152" ht="6" customHeight="1">
      <c r="DY911" s="97"/>
      <c r="DZ911" s="97"/>
      <c r="EA911" s="97"/>
      <c r="EB911" s="97"/>
      <c r="EC911" s="97"/>
      <c r="ED911" s="97"/>
      <c r="EE911" s="97"/>
      <c r="EF911" s="97"/>
      <c r="EG911" s="97"/>
      <c r="EH911" s="97"/>
      <c r="EI911" s="97"/>
      <c r="EJ911" s="86"/>
      <c r="EK911" s="86"/>
      <c r="EL911" s="86"/>
      <c r="EM911" s="34"/>
      <c r="EN911" s="90"/>
      <c r="EO911" s="90"/>
      <c r="EP911" s="90"/>
      <c r="EQ911" s="90"/>
      <c r="ER911" s="90"/>
      <c r="ES911" s="90"/>
      <c r="ET911" s="90"/>
      <c r="EU911" s="90"/>
      <c r="EV911" s="90"/>
    </row>
    <row r="912" spans="115:152" ht="6" customHeight="1">
      <c r="DY912" s="97"/>
      <c r="DZ912" s="97"/>
      <c r="EA912" s="97"/>
      <c r="EB912" s="97"/>
      <c r="EC912" s="97"/>
      <c r="ED912" s="97"/>
      <c r="EE912" s="97"/>
      <c r="EF912" s="97"/>
      <c r="EG912" s="97"/>
      <c r="EH912" s="97"/>
      <c r="EI912" s="97"/>
      <c r="EJ912" s="86"/>
      <c r="EK912" s="86"/>
      <c r="EL912" s="86"/>
      <c r="EM912" s="34"/>
      <c r="EN912" s="90"/>
      <c r="EO912" s="90"/>
      <c r="EP912" s="90"/>
      <c r="EQ912" s="90"/>
      <c r="ER912" s="90"/>
      <c r="ES912" s="90"/>
      <c r="ET912" s="90"/>
      <c r="EU912" s="90"/>
      <c r="EV912" s="90"/>
    </row>
    <row r="913" spans="129:152" ht="6" customHeight="1">
      <c r="DY913" s="97"/>
      <c r="DZ913" s="97"/>
      <c r="EA913" s="97"/>
      <c r="EB913" s="97"/>
      <c r="EC913" s="97"/>
      <c r="ED913" s="97"/>
      <c r="EE913" s="97"/>
      <c r="EF913" s="97"/>
      <c r="EG913" s="97"/>
      <c r="EH913" s="97"/>
      <c r="EI913" s="97"/>
      <c r="EJ913" s="86"/>
      <c r="EK913" s="86"/>
      <c r="EL913" s="86"/>
      <c r="EM913" s="34"/>
      <c r="EN913" s="90"/>
      <c r="EO913" s="90"/>
      <c r="EP913" s="90"/>
      <c r="EQ913" s="90"/>
      <c r="ER913" s="90"/>
      <c r="ES913" s="90"/>
      <c r="ET913" s="90"/>
      <c r="EU913" s="90"/>
      <c r="EV913" s="90"/>
    </row>
    <row r="914" spans="129:152" ht="6" customHeight="1">
      <c r="DY914" s="97"/>
      <c r="DZ914" s="97"/>
      <c r="EA914" s="97"/>
      <c r="EB914" s="97"/>
      <c r="EC914" s="97"/>
      <c r="ED914" s="97"/>
      <c r="EE914" s="97"/>
      <c r="EF914" s="97"/>
      <c r="EG914" s="97"/>
      <c r="EH914" s="97"/>
      <c r="EI914" s="97"/>
      <c r="EJ914" s="86"/>
      <c r="EK914" s="86"/>
      <c r="EL914" s="86"/>
      <c r="EM914" s="34"/>
      <c r="EN914" s="90"/>
      <c r="EO914" s="90"/>
      <c r="EP914" s="90"/>
      <c r="EQ914" s="90"/>
      <c r="ER914" s="90"/>
      <c r="ES914" s="90"/>
      <c r="ET914" s="90"/>
      <c r="EU914" s="90"/>
      <c r="EV914" s="90"/>
    </row>
    <row r="915" spans="129:152" ht="6" customHeight="1">
      <c r="DY915" s="97"/>
      <c r="DZ915" s="97"/>
      <c r="EA915" s="97"/>
      <c r="EB915" s="97"/>
      <c r="EC915" s="97"/>
      <c r="ED915" s="97"/>
      <c r="EE915" s="97"/>
      <c r="EF915" s="97"/>
      <c r="EG915" s="97"/>
      <c r="EH915" s="97"/>
      <c r="EI915" s="97"/>
      <c r="EJ915" s="86"/>
      <c r="EK915" s="86"/>
      <c r="EL915" s="86"/>
      <c r="EM915" s="34"/>
      <c r="EN915" s="90"/>
      <c r="EO915" s="90"/>
      <c r="EP915" s="90"/>
      <c r="EQ915" s="90"/>
      <c r="ER915" s="90"/>
      <c r="ES915" s="90"/>
      <c r="ET915" s="90"/>
      <c r="EU915" s="90"/>
      <c r="EV915" s="90"/>
    </row>
    <row r="916" spans="129:152" ht="6" customHeight="1">
      <c r="DY916" s="97"/>
      <c r="DZ916" s="97"/>
      <c r="EA916" s="97"/>
      <c r="EB916" s="97"/>
      <c r="EC916" s="97"/>
      <c r="ED916" s="97"/>
      <c r="EE916" s="97"/>
      <c r="EF916" s="97"/>
      <c r="EG916" s="97"/>
      <c r="EH916" s="97"/>
      <c r="EI916" s="97"/>
      <c r="EJ916" s="86"/>
      <c r="EK916" s="86"/>
      <c r="EL916" s="86"/>
      <c r="EM916" s="34"/>
      <c r="EN916" s="90"/>
      <c r="EO916" s="90"/>
      <c r="EP916" s="90"/>
      <c r="EQ916" s="90"/>
      <c r="ER916" s="90"/>
      <c r="ES916" s="90"/>
      <c r="ET916" s="90"/>
      <c r="EU916" s="90"/>
      <c r="EV916" s="90"/>
    </row>
    <row r="917" spans="129:152" ht="6" customHeight="1">
      <c r="DY917" s="97"/>
      <c r="DZ917" s="97"/>
      <c r="EA917" s="97"/>
      <c r="EB917" s="97"/>
      <c r="EC917" s="97"/>
      <c r="ED917" s="97"/>
      <c r="EE917" s="97"/>
      <c r="EF917" s="97"/>
      <c r="EG917" s="97"/>
      <c r="EH917" s="97"/>
      <c r="EI917" s="97"/>
      <c r="EJ917" s="86"/>
      <c r="EK917" s="86"/>
      <c r="EL917" s="86"/>
      <c r="EM917" s="34"/>
      <c r="EN917" s="90"/>
      <c r="EO917" s="90"/>
      <c r="EP917" s="90"/>
      <c r="EQ917" s="90"/>
      <c r="ER917" s="90"/>
      <c r="ES917" s="90"/>
      <c r="ET917" s="90"/>
      <c r="EU917" s="90"/>
      <c r="EV917" s="90"/>
    </row>
    <row r="918" spans="129:152" ht="6" customHeight="1">
      <c r="DY918" s="97"/>
      <c r="DZ918" s="97"/>
      <c r="EA918" s="97"/>
      <c r="EB918" s="97"/>
      <c r="EC918" s="97"/>
      <c r="ED918" s="97"/>
      <c r="EE918" s="97"/>
      <c r="EF918" s="97"/>
      <c r="EG918" s="97"/>
      <c r="EH918" s="97"/>
      <c r="EI918" s="97"/>
      <c r="EJ918" s="86"/>
      <c r="EK918" s="86"/>
      <c r="EL918" s="86"/>
      <c r="EM918" s="34"/>
      <c r="EN918" s="90"/>
      <c r="EO918" s="90"/>
      <c r="EP918" s="90"/>
      <c r="EQ918" s="90"/>
      <c r="ER918" s="90"/>
      <c r="ES918" s="90"/>
      <c r="ET918" s="90"/>
      <c r="EU918" s="90"/>
      <c r="EV918" s="90"/>
    </row>
    <row r="919" spans="129:152" ht="6" customHeight="1">
      <c r="DY919" s="97"/>
      <c r="DZ919" s="97"/>
      <c r="EA919" s="97"/>
      <c r="EB919" s="97"/>
      <c r="EC919" s="97"/>
      <c r="ED919" s="97"/>
      <c r="EE919" s="97"/>
      <c r="EF919" s="97"/>
      <c r="EG919" s="97"/>
      <c r="EH919" s="97"/>
      <c r="EI919" s="97"/>
      <c r="EJ919" s="86"/>
      <c r="EK919" s="86"/>
      <c r="EL919" s="86"/>
      <c r="EM919" s="34"/>
      <c r="EN919" s="90"/>
      <c r="EO919" s="90"/>
      <c r="EP919" s="90"/>
      <c r="EQ919" s="90"/>
      <c r="ER919" s="90"/>
      <c r="ES919" s="90"/>
      <c r="ET919" s="90"/>
      <c r="EU919" s="90"/>
      <c r="EV919" s="90"/>
    </row>
    <row r="920" spans="129:152" ht="6" customHeight="1">
      <c r="DY920" s="97"/>
      <c r="DZ920" s="97"/>
      <c r="EA920" s="97"/>
      <c r="EB920" s="97"/>
      <c r="EC920" s="97"/>
      <c r="ED920" s="97"/>
      <c r="EE920" s="97"/>
      <c r="EF920" s="97"/>
      <c r="EG920" s="97"/>
      <c r="EH920" s="97"/>
      <c r="EI920" s="97"/>
      <c r="EJ920" s="86"/>
      <c r="EK920" s="86"/>
      <c r="EL920" s="86"/>
      <c r="EM920" s="34"/>
      <c r="EN920" s="90"/>
      <c r="EO920" s="90"/>
      <c r="EP920" s="90"/>
      <c r="EQ920" s="90"/>
      <c r="ER920" s="90"/>
      <c r="ES920" s="90"/>
      <c r="ET920" s="90"/>
      <c r="EU920" s="90"/>
      <c r="EV920" s="90"/>
    </row>
    <row r="921" spans="129:152" ht="6" customHeight="1">
      <c r="DY921" s="97"/>
      <c r="DZ921" s="97"/>
      <c r="EA921" s="97"/>
      <c r="EB921" s="97"/>
      <c r="EC921" s="97"/>
      <c r="ED921" s="97"/>
      <c r="EE921" s="97"/>
      <c r="EF921" s="97"/>
      <c r="EG921" s="97"/>
      <c r="EH921" s="97"/>
      <c r="EI921" s="97"/>
      <c r="EJ921" s="86"/>
      <c r="EK921" s="86"/>
      <c r="EL921" s="86"/>
      <c r="EM921" s="34"/>
      <c r="EN921" s="90"/>
      <c r="EO921" s="90"/>
      <c r="EP921" s="90"/>
      <c r="EQ921" s="90"/>
      <c r="ER921" s="90"/>
      <c r="ES921" s="90"/>
      <c r="ET921" s="90"/>
      <c r="EU921" s="90"/>
      <c r="EV921" s="90"/>
    </row>
    <row r="922" spans="129:152" ht="6" customHeight="1">
      <c r="DY922" s="97"/>
      <c r="DZ922" s="97"/>
      <c r="EA922" s="97"/>
      <c r="EB922" s="97"/>
      <c r="EC922" s="97"/>
      <c r="ED922" s="97"/>
      <c r="EE922" s="97"/>
      <c r="EF922" s="97"/>
      <c r="EG922" s="97"/>
      <c r="EH922" s="97"/>
      <c r="EI922" s="97"/>
      <c r="EJ922" s="86"/>
      <c r="EK922" s="86"/>
      <c r="EL922" s="86"/>
      <c r="EM922" s="34"/>
      <c r="EN922" s="90"/>
      <c r="EO922" s="90"/>
      <c r="EP922" s="90"/>
      <c r="EQ922" s="90"/>
      <c r="ER922" s="90"/>
      <c r="ES922" s="90"/>
      <c r="ET922" s="90"/>
      <c r="EU922" s="90"/>
      <c r="EV922" s="90"/>
    </row>
    <row r="923" spans="129:152" ht="6" customHeight="1">
      <c r="DY923" s="97"/>
      <c r="DZ923" s="97"/>
      <c r="EA923" s="97"/>
      <c r="EB923" s="97"/>
      <c r="EC923" s="97"/>
      <c r="ED923" s="97"/>
      <c r="EE923" s="97"/>
      <c r="EF923" s="97"/>
      <c r="EG923" s="97"/>
      <c r="EH923" s="97"/>
      <c r="EI923" s="97"/>
      <c r="EJ923" s="86"/>
      <c r="EK923" s="86"/>
      <c r="EL923" s="86"/>
      <c r="EM923" s="34"/>
      <c r="EN923" s="90"/>
      <c r="EO923" s="90"/>
      <c r="EP923" s="90"/>
      <c r="EQ923" s="90"/>
      <c r="ER923" s="90"/>
      <c r="ES923" s="90"/>
      <c r="ET923" s="90"/>
      <c r="EU923" s="90"/>
      <c r="EV923" s="90"/>
    </row>
    <row r="924" spans="129:152" ht="6" customHeight="1">
      <c r="DY924" s="97"/>
      <c r="DZ924" s="97"/>
      <c r="EA924" s="97"/>
      <c r="EB924" s="97"/>
      <c r="EC924" s="97"/>
      <c r="ED924" s="97"/>
      <c r="EE924" s="97"/>
      <c r="EF924" s="97"/>
      <c r="EG924" s="97"/>
      <c r="EH924" s="97"/>
      <c r="EI924" s="97"/>
      <c r="EJ924" s="86"/>
      <c r="EK924" s="86"/>
      <c r="EL924" s="86"/>
      <c r="EM924" s="34"/>
      <c r="EN924" s="90"/>
      <c r="EO924" s="90"/>
      <c r="EP924" s="90"/>
      <c r="EQ924" s="90"/>
      <c r="ER924" s="90"/>
      <c r="ES924" s="90"/>
      <c r="ET924" s="90"/>
      <c r="EU924" s="90"/>
      <c r="EV924" s="90"/>
    </row>
    <row r="925" spans="129:152" ht="6" customHeight="1">
      <c r="DY925" s="97"/>
      <c r="DZ925" s="97"/>
      <c r="EA925" s="97"/>
      <c r="EB925" s="97"/>
      <c r="EC925" s="97"/>
      <c r="ED925" s="97"/>
      <c r="EE925" s="97"/>
      <c r="EF925" s="97"/>
      <c r="EG925" s="97"/>
      <c r="EH925" s="97"/>
      <c r="EI925" s="97"/>
      <c r="EJ925" s="86"/>
      <c r="EK925" s="86"/>
      <c r="EL925" s="86"/>
      <c r="EM925" s="34"/>
      <c r="EN925" s="90"/>
      <c r="EO925" s="90"/>
      <c r="EP925" s="90"/>
      <c r="EQ925" s="90"/>
      <c r="ER925" s="90"/>
      <c r="ES925" s="90"/>
      <c r="ET925" s="90"/>
      <c r="EU925" s="90"/>
      <c r="EV925" s="90"/>
    </row>
    <row r="926" spans="129:152" ht="6" customHeight="1">
      <c r="DY926" s="97"/>
      <c r="DZ926" s="97"/>
      <c r="EA926" s="97"/>
      <c r="EB926" s="97"/>
      <c r="EC926" s="97"/>
      <c r="ED926" s="97"/>
      <c r="EE926" s="97"/>
      <c r="EF926" s="97"/>
      <c r="EG926" s="97"/>
      <c r="EH926" s="97"/>
      <c r="EI926" s="97"/>
      <c r="EJ926" s="86"/>
      <c r="EK926" s="86"/>
      <c r="EL926" s="86"/>
      <c r="EN926" s="90"/>
      <c r="EO926" s="90"/>
      <c r="EP926" s="90"/>
      <c r="EQ926" s="90"/>
      <c r="ER926" s="90"/>
      <c r="ES926" s="90"/>
      <c r="ET926" s="90"/>
      <c r="EU926" s="90"/>
      <c r="EV926" s="90"/>
    </row>
    <row r="927" spans="129:152" ht="6" customHeight="1">
      <c r="DY927" s="97"/>
      <c r="DZ927" s="97"/>
      <c r="EA927" s="97"/>
      <c r="EB927" s="97"/>
      <c r="EC927" s="97"/>
      <c r="ED927" s="97"/>
      <c r="EE927" s="97"/>
      <c r="EF927" s="97"/>
      <c r="EG927" s="97"/>
      <c r="EH927" s="97"/>
      <c r="EI927" s="97"/>
      <c r="EJ927" s="86"/>
      <c r="EK927" s="86"/>
      <c r="EL927" s="86"/>
      <c r="EN927" s="90"/>
      <c r="EO927" s="90"/>
      <c r="EP927" s="90"/>
      <c r="EQ927" s="90"/>
      <c r="ER927" s="90"/>
      <c r="ES927" s="90"/>
      <c r="ET927" s="90"/>
      <c r="EU927" s="90"/>
      <c r="EV927" s="90"/>
    </row>
    <row r="928" spans="129:152" ht="6" customHeight="1">
      <c r="DY928" s="97"/>
      <c r="DZ928" s="97"/>
      <c r="EA928" s="97"/>
      <c r="EB928" s="97"/>
      <c r="EC928" s="97"/>
      <c r="ED928" s="97"/>
      <c r="EE928" s="97"/>
      <c r="EF928" s="97"/>
      <c r="EG928" s="97"/>
      <c r="EH928" s="97"/>
      <c r="EI928" s="97"/>
      <c r="EJ928" s="86"/>
      <c r="EK928" s="86"/>
      <c r="EL928" s="86"/>
      <c r="EN928" s="90"/>
      <c r="EO928" s="90"/>
      <c r="EP928" s="90"/>
      <c r="EQ928" s="90"/>
      <c r="ER928" s="90"/>
      <c r="ES928" s="90"/>
      <c r="ET928" s="90"/>
      <c r="EU928" s="90"/>
      <c r="EV928" s="90"/>
    </row>
    <row r="929" spans="129:152" ht="6" customHeight="1">
      <c r="DY929" s="97"/>
      <c r="DZ929" s="97"/>
      <c r="EA929" s="97"/>
      <c r="EB929" s="97"/>
      <c r="EC929" s="97"/>
      <c r="ED929" s="97"/>
      <c r="EE929" s="97"/>
      <c r="EF929" s="97"/>
      <c r="EG929" s="97"/>
      <c r="EH929" s="97"/>
      <c r="EI929" s="97"/>
      <c r="EJ929" s="86"/>
      <c r="EK929" s="86"/>
      <c r="EL929" s="86"/>
      <c r="EN929" s="90"/>
      <c r="EO929" s="90"/>
      <c r="EP929" s="90"/>
      <c r="EQ929" s="90"/>
      <c r="ER929" s="90"/>
      <c r="ES929" s="90"/>
      <c r="ET929" s="90"/>
      <c r="EU929" s="90"/>
      <c r="EV929" s="90"/>
    </row>
    <row r="930" spans="129:152" ht="6" customHeight="1">
      <c r="DY930" s="97"/>
      <c r="DZ930" s="97"/>
      <c r="EA930" s="97"/>
      <c r="EB930" s="97"/>
      <c r="EC930" s="97"/>
      <c r="ED930" s="97"/>
      <c r="EE930" s="97"/>
      <c r="EF930" s="97"/>
      <c r="EG930" s="97"/>
      <c r="EH930" s="97"/>
      <c r="EI930" s="97"/>
      <c r="EJ930" s="86"/>
      <c r="EK930" s="86"/>
      <c r="EL930" s="86"/>
      <c r="EN930" s="90"/>
      <c r="EO930" s="90"/>
      <c r="EP930" s="90"/>
      <c r="EQ930" s="90"/>
      <c r="ER930" s="90"/>
      <c r="ES930" s="90"/>
      <c r="ET930" s="90"/>
      <c r="EU930" s="90"/>
      <c r="EV930" s="90"/>
    </row>
    <row r="931" spans="129:152" ht="6" customHeight="1">
      <c r="DY931" s="97"/>
      <c r="DZ931" s="97"/>
      <c r="EA931" s="97"/>
      <c r="EB931" s="97"/>
      <c r="EC931" s="97"/>
      <c r="ED931" s="97"/>
      <c r="EE931" s="97"/>
      <c r="EF931" s="97"/>
      <c r="EG931" s="97"/>
      <c r="EH931" s="97"/>
      <c r="EI931" s="97"/>
      <c r="EJ931" s="86"/>
      <c r="EK931" s="86"/>
      <c r="EL931" s="86"/>
      <c r="EN931" s="90"/>
      <c r="EO931" s="90"/>
      <c r="EP931" s="90"/>
      <c r="EQ931" s="90"/>
      <c r="ER931" s="90"/>
      <c r="ES931" s="90"/>
      <c r="ET931" s="90"/>
      <c r="EU931" s="90"/>
      <c r="EV931" s="90"/>
    </row>
    <row r="932" spans="129:152" ht="6" customHeight="1">
      <c r="DY932" s="97"/>
      <c r="DZ932" s="97"/>
      <c r="EA932" s="97"/>
      <c r="EB932" s="97"/>
      <c r="EC932" s="97"/>
      <c r="ED932" s="97"/>
      <c r="EE932" s="97"/>
      <c r="EF932" s="97"/>
      <c r="EG932" s="97"/>
      <c r="EH932" s="97"/>
      <c r="EI932" s="97"/>
      <c r="EJ932" s="86"/>
      <c r="EK932" s="86"/>
      <c r="EL932" s="86"/>
      <c r="EN932" s="90"/>
      <c r="EO932" s="90"/>
      <c r="EP932" s="90"/>
      <c r="EQ932" s="90"/>
      <c r="ER932" s="90"/>
      <c r="ES932" s="90"/>
      <c r="ET932" s="90"/>
      <c r="EU932" s="90"/>
      <c r="EV932" s="90"/>
    </row>
    <row r="933" spans="129:152" ht="6" customHeight="1">
      <c r="DY933" s="97"/>
      <c r="DZ933" s="97"/>
      <c r="EA933" s="97"/>
      <c r="EB933" s="97"/>
      <c r="EC933" s="97"/>
      <c r="ED933" s="97"/>
      <c r="EE933" s="97"/>
      <c r="EF933" s="97"/>
      <c r="EG933" s="97"/>
      <c r="EH933" s="97"/>
      <c r="EI933" s="97"/>
      <c r="EJ933" s="86"/>
      <c r="EK933" s="86"/>
      <c r="EL933" s="86"/>
      <c r="EN933" s="90"/>
      <c r="EO933" s="90"/>
      <c r="EP933" s="90"/>
      <c r="EQ933" s="90"/>
      <c r="ER933" s="90"/>
      <c r="ES933" s="90"/>
      <c r="ET933" s="90"/>
      <c r="EU933" s="90"/>
      <c r="EV933" s="90"/>
    </row>
    <row r="934" spans="129:152" ht="6" customHeight="1">
      <c r="DY934" s="97"/>
      <c r="DZ934" s="97"/>
      <c r="EA934" s="97"/>
      <c r="EB934" s="97"/>
      <c r="EC934" s="97"/>
      <c r="ED934" s="97"/>
      <c r="EE934" s="97"/>
      <c r="EF934" s="97"/>
      <c r="EG934" s="97"/>
      <c r="EH934" s="97"/>
      <c r="EI934" s="97"/>
      <c r="EJ934" s="86"/>
      <c r="EK934" s="86"/>
      <c r="EL934" s="86"/>
      <c r="EN934" s="90"/>
      <c r="EO934" s="90"/>
      <c r="EP934" s="90"/>
      <c r="EQ934" s="90"/>
      <c r="ER934" s="90"/>
      <c r="ES934" s="90"/>
      <c r="ET934" s="90"/>
      <c r="EU934" s="90"/>
      <c r="EV934" s="90"/>
    </row>
    <row r="935" spans="129:152" ht="6" customHeight="1">
      <c r="DY935" s="97"/>
      <c r="DZ935" s="97"/>
      <c r="EA935" s="97"/>
      <c r="EB935" s="97"/>
      <c r="EC935" s="97"/>
      <c r="ED935" s="97"/>
      <c r="EE935" s="97"/>
      <c r="EF935" s="97"/>
      <c r="EG935" s="97"/>
      <c r="EH935" s="97"/>
      <c r="EI935" s="97"/>
      <c r="EJ935" s="86"/>
      <c r="EK935" s="86"/>
      <c r="EL935" s="86"/>
      <c r="EN935" s="90"/>
      <c r="EO935" s="90"/>
      <c r="EP935" s="90"/>
      <c r="EQ935" s="90"/>
      <c r="ER935" s="90"/>
      <c r="ES935" s="90"/>
      <c r="ET935" s="90"/>
      <c r="EU935" s="90"/>
      <c r="EV935" s="90"/>
    </row>
    <row r="936" spans="129:152" ht="6" customHeight="1">
      <c r="DY936" s="97"/>
      <c r="DZ936" s="97"/>
      <c r="EA936" s="97"/>
      <c r="EB936" s="97"/>
      <c r="EC936" s="97"/>
      <c r="ED936" s="97"/>
      <c r="EE936" s="97"/>
      <c r="EF936" s="97"/>
      <c r="EG936" s="97"/>
      <c r="EH936" s="97"/>
      <c r="EI936" s="97"/>
      <c r="EJ936" s="86"/>
      <c r="EK936" s="86"/>
      <c r="EL936" s="86"/>
      <c r="EN936" s="90"/>
      <c r="EO936" s="90"/>
      <c r="EP936" s="90"/>
      <c r="EQ936" s="90"/>
      <c r="ER936" s="90"/>
      <c r="ES936" s="90"/>
      <c r="ET936" s="90"/>
      <c r="EU936" s="90"/>
      <c r="EV936" s="90"/>
    </row>
    <row r="937" spans="129:152" ht="6" customHeight="1">
      <c r="DY937" s="97"/>
      <c r="DZ937" s="97"/>
      <c r="EA937" s="97"/>
      <c r="EB937" s="97"/>
      <c r="EC937" s="97"/>
      <c r="ED937" s="97"/>
      <c r="EE937" s="97"/>
      <c r="EF937" s="97"/>
      <c r="EG937" s="97"/>
      <c r="EH937" s="97"/>
      <c r="EI937" s="97"/>
      <c r="EJ937" s="86"/>
      <c r="EK937" s="86"/>
      <c r="EL937" s="86"/>
    </row>
    <row r="938" spans="129:152" ht="6" customHeight="1">
      <c r="DY938" s="97"/>
      <c r="DZ938" s="97"/>
      <c r="EA938" s="97"/>
      <c r="EB938" s="97"/>
      <c r="EC938" s="97"/>
      <c r="ED938" s="97"/>
      <c r="EE938" s="97"/>
      <c r="EF938" s="97"/>
      <c r="EG938" s="97"/>
      <c r="EH938" s="97"/>
      <c r="EI938" s="97"/>
      <c r="EJ938" s="86"/>
      <c r="EK938" s="86"/>
      <c r="EL938" s="86"/>
    </row>
    <row r="939" spans="129:152" ht="6" customHeight="1">
      <c r="DY939" s="97"/>
      <c r="DZ939" s="97"/>
      <c r="EA939" s="97"/>
      <c r="EB939" s="97"/>
      <c r="EC939" s="97"/>
      <c r="ED939" s="97"/>
      <c r="EE939" s="97"/>
      <c r="EF939" s="97"/>
      <c r="EG939" s="97"/>
      <c r="EH939" s="97"/>
      <c r="EI939" s="97"/>
      <c r="EJ939" s="86"/>
      <c r="EK939" s="86"/>
      <c r="EL939" s="86"/>
    </row>
    <row r="940" spans="129:152" ht="6" customHeight="1">
      <c r="DY940" s="34"/>
      <c r="DZ940" s="34"/>
      <c r="EA940" s="34"/>
      <c r="EB940" s="34"/>
      <c r="EC940" s="34"/>
      <c r="ED940" s="34"/>
      <c r="EE940" s="34"/>
    </row>
    <row r="941" spans="129:152" ht="6" customHeight="1">
      <c r="DY941" s="34"/>
      <c r="DZ941" s="34"/>
      <c r="EA941" s="34"/>
      <c r="EB941" s="34"/>
      <c r="EC941" s="34"/>
      <c r="ED941" s="34"/>
      <c r="EE941" s="34"/>
    </row>
    <row r="942" spans="129:152" ht="6" customHeight="1">
      <c r="DY942" s="34"/>
      <c r="DZ942" s="34"/>
      <c r="EA942" s="34"/>
      <c r="EB942" s="34"/>
      <c r="EC942" s="34"/>
      <c r="ED942" s="34"/>
      <c r="EE942" s="34"/>
    </row>
    <row r="943" spans="129:152" ht="6" customHeight="1">
      <c r="DY943" s="34"/>
      <c r="DZ943" s="34"/>
      <c r="EA943" s="34"/>
      <c r="EB943" s="34"/>
      <c r="EC943" s="34"/>
      <c r="ED943" s="34"/>
      <c r="EE943" s="34"/>
    </row>
    <row r="944" spans="129:152" ht="6" customHeight="1">
      <c r="DY944" s="34"/>
      <c r="DZ944" s="34"/>
      <c r="EA944" s="34"/>
      <c r="EB944" s="34"/>
      <c r="EC944" s="34"/>
      <c r="ED944" s="34"/>
      <c r="EE944" s="34"/>
    </row>
    <row r="945" spans="129:135" ht="6" customHeight="1">
      <c r="DY945" s="34"/>
      <c r="DZ945" s="34"/>
      <c r="EA945" s="34"/>
      <c r="EB945" s="34"/>
      <c r="EC945" s="34"/>
      <c r="ED945" s="34"/>
      <c r="EE945" s="34"/>
    </row>
    <row r="946" spans="129:135" ht="6" customHeight="1">
      <c r="DY946" s="34"/>
      <c r="DZ946" s="34"/>
      <c r="EA946" s="34"/>
      <c r="EB946" s="34"/>
      <c r="EC946" s="34"/>
      <c r="ED946" s="34"/>
      <c r="EE946" s="34"/>
    </row>
    <row r="947" spans="129:135" ht="6" customHeight="1">
      <c r="DY947" s="34"/>
      <c r="DZ947" s="34"/>
      <c r="EA947" s="34"/>
      <c r="EB947" s="34"/>
      <c r="EC947" s="34"/>
      <c r="ED947" s="34"/>
      <c r="EE947" s="34"/>
    </row>
    <row r="948" spans="129:135" ht="6" customHeight="1">
      <c r="DY948" s="34"/>
      <c r="DZ948" s="34"/>
      <c r="EA948" s="34"/>
      <c r="EB948" s="34"/>
      <c r="EC948" s="34"/>
      <c r="ED948" s="34"/>
      <c r="EE948" s="34"/>
    </row>
    <row r="949" spans="129:135" ht="6" customHeight="1">
      <c r="DY949" s="34"/>
      <c r="DZ949" s="34"/>
      <c r="EA949" s="34"/>
      <c r="EB949" s="34"/>
      <c r="EC949" s="34"/>
      <c r="ED949" s="34"/>
      <c r="EE949" s="34"/>
    </row>
    <row r="950" spans="129:135" ht="6" customHeight="1">
      <c r="DY950" s="34"/>
      <c r="DZ950" s="34"/>
      <c r="EA950" s="34"/>
      <c r="EB950" s="34"/>
      <c r="EC950" s="34"/>
      <c r="ED950" s="34"/>
      <c r="EE950" s="34"/>
    </row>
    <row r="951" spans="129:135" ht="6" customHeight="1">
      <c r="DY951" s="34"/>
      <c r="DZ951" s="34"/>
      <c r="EA951" s="34"/>
      <c r="EB951" s="34"/>
      <c r="EC951" s="34"/>
      <c r="ED951" s="34"/>
      <c r="EE951" s="34"/>
    </row>
    <row r="952" spans="129:135" ht="6" customHeight="1">
      <c r="DY952" s="34"/>
      <c r="DZ952" s="34"/>
      <c r="EA952" s="34"/>
      <c r="EB952" s="34"/>
      <c r="EC952" s="34"/>
      <c r="ED952" s="34"/>
      <c r="EE952" s="34"/>
    </row>
    <row r="953" spans="129:135" ht="6" customHeight="1">
      <c r="DY953" s="34"/>
      <c r="DZ953" s="34"/>
      <c r="EA953" s="34"/>
      <c r="EB953" s="34"/>
      <c r="EC953" s="34"/>
      <c r="ED953" s="34"/>
      <c r="EE953" s="34"/>
    </row>
    <row r="954" spans="129:135" ht="6" customHeight="1">
      <c r="DY954" s="34"/>
      <c r="DZ954" s="34"/>
      <c r="EA954" s="34"/>
      <c r="EB954" s="34"/>
      <c r="EC954" s="34"/>
      <c r="ED954" s="34"/>
      <c r="EE954" s="34"/>
    </row>
    <row r="955" spans="129:135" ht="6" customHeight="1">
      <c r="DY955" s="34"/>
      <c r="DZ955" s="34"/>
      <c r="EA955" s="34"/>
      <c r="EB955" s="34"/>
      <c r="EC955" s="34"/>
      <c r="ED955" s="34"/>
      <c r="EE955" s="34"/>
    </row>
    <row r="956" spans="129:135" ht="6" customHeight="1">
      <c r="DY956" s="34"/>
      <c r="DZ956" s="34"/>
      <c r="EA956" s="34"/>
      <c r="EB956" s="34"/>
      <c r="EC956" s="34"/>
      <c r="ED956" s="34"/>
      <c r="EE956" s="34"/>
    </row>
    <row r="957" spans="129:135" ht="6" customHeight="1">
      <c r="DY957" s="34"/>
      <c r="DZ957" s="34"/>
      <c r="EA957" s="34"/>
      <c r="EB957" s="34"/>
      <c r="EC957" s="34"/>
      <c r="ED957" s="34"/>
      <c r="EE957" s="34"/>
    </row>
    <row r="958" spans="129:135" ht="6" customHeight="1">
      <c r="DY958" s="34"/>
      <c r="DZ958" s="34"/>
      <c r="EA958" s="34"/>
      <c r="EB958" s="34"/>
      <c r="EC958" s="34"/>
      <c r="ED958" s="34"/>
      <c r="EE958" s="34"/>
    </row>
    <row r="959" spans="129:135" ht="6" customHeight="1">
      <c r="DY959" s="34"/>
      <c r="DZ959" s="34"/>
      <c r="EA959" s="34"/>
      <c r="EB959" s="34"/>
      <c r="EC959" s="34"/>
      <c r="ED959" s="34"/>
      <c r="EE959" s="34"/>
    </row>
    <row r="960" spans="129:135" ht="6" customHeight="1">
      <c r="DY960" s="34"/>
      <c r="DZ960" s="34"/>
      <c r="EA960" s="34"/>
      <c r="EB960" s="34"/>
      <c r="EC960" s="34"/>
      <c r="ED960" s="34"/>
      <c r="EE960" s="34"/>
    </row>
    <row r="961" spans="123:152" ht="6" customHeight="1">
      <c r="DY961" s="34"/>
      <c r="DZ961" s="34"/>
      <c r="EA961" s="34"/>
      <c r="EB961" s="34"/>
      <c r="EC961" s="34"/>
      <c r="ED961" s="34"/>
      <c r="EE961" s="34"/>
    </row>
    <row r="962" spans="123:152" ht="6" customHeight="1">
      <c r="DY962" s="34"/>
      <c r="DZ962" s="34"/>
      <c r="EA962" s="34"/>
      <c r="EB962" s="34"/>
      <c r="EC962" s="34"/>
      <c r="ED962" s="34"/>
      <c r="EE962" s="34"/>
    </row>
    <row r="963" spans="123:152" ht="6" customHeight="1">
      <c r="DY963" s="34"/>
      <c r="DZ963" s="34"/>
      <c r="EA963" s="34"/>
      <c r="EB963" s="34"/>
      <c r="EC963" s="34"/>
      <c r="ED963" s="34"/>
      <c r="EE963" s="34"/>
    </row>
    <row r="964" spans="123:152" ht="6" customHeight="1">
      <c r="DY964" s="34"/>
      <c r="DZ964" s="34"/>
      <c r="EA964" s="34"/>
      <c r="EB964" s="34"/>
      <c r="EC964" s="34"/>
      <c r="ED964" s="34"/>
      <c r="EE964" s="34"/>
    </row>
    <row r="965" spans="123:152" ht="6" customHeight="1">
      <c r="DY965" s="34"/>
      <c r="DZ965" s="34"/>
      <c r="EA965" s="34"/>
      <c r="EB965" s="34"/>
      <c r="EC965" s="34"/>
      <c r="ED965" s="34"/>
      <c r="EE965" s="34"/>
    </row>
    <row r="966" spans="123:152" ht="6" customHeight="1">
      <c r="DY966" s="34"/>
      <c r="DZ966" s="34"/>
      <c r="EA966" s="34"/>
      <c r="EB966" s="34"/>
      <c r="EC966" s="34"/>
      <c r="ED966" s="34"/>
      <c r="EE966" s="34"/>
    </row>
    <row r="967" spans="123:152" ht="6" customHeight="1">
      <c r="DY967" s="34"/>
      <c r="DZ967" s="34"/>
      <c r="EA967" s="34"/>
      <c r="EB967" s="34"/>
      <c r="EC967" s="34"/>
      <c r="ED967" s="34"/>
      <c r="EE967" s="34"/>
    </row>
    <row r="968" spans="123:152" ht="6" customHeight="1">
      <c r="DY968" s="34"/>
      <c r="DZ968" s="34"/>
      <c r="EA968" s="34"/>
      <c r="EB968" s="34"/>
      <c r="EC968" s="34"/>
      <c r="ED968" s="34"/>
      <c r="EE968" s="34"/>
    </row>
    <row r="969" spans="123:152" ht="6" customHeight="1">
      <c r="DY969" s="34"/>
      <c r="DZ969" s="34"/>
      <c r="EA969" s="34"/>
      <c r="EB969" s="34"/>
      <c r="EC969" s="34"/>
      <c r="ED969" s="34"/>
      <c r="EE969" s="34"/>
    </row>
    <row r="970" spans="123:152" ht="6" customHeight="1">
      <c r="DY970" s="34"/>
      <c r="DZ970" s="34"/>
      <c r="EA970" s="34"/>
      <c r="EB970" s="34"/>
      <c r="EC970" s="34"/>
      <c r="ED970" s="34"/>
      <c r="EE970" s="34"/>
    </row>
    <row r="971" spans="123:152" ht="6" customHeight="1">
      <c r="DY971" s="34"/>
      <c r="DZ971" s="34"/>
      <c r="EA971" s="34"/>
      <c r="EB971" s="34"/>
      <c r="EC971" s="34"/>
      <c r="ED971" s="34"/>
      <c r="EE971" s="34"/>
    </row>
    <row r="972" spans="123:152" ht="6" customHeight="1">
      <c r="DY972" s="34"/>
      <c r="DZ972" s="34"/>
      <c r="EA972" s="34"/>
      <c r="EB972" s="34"/>
      <c r="EC972" s="34"/>
      <c r="ED972" s="34"/>
      <c r="EE972" s="34"/>
    </row>
    <row r="973" spans="123:152" ht="6" customHeight="1">
      <c r="DY973" s="34"/>
      <c r="DZ973" s="34"/>
      <c r="EA973" s="34"/>
      <c r="EB973" s="34"/>
      <c r="EC973" s="34"/>
      <c r="ED973" s="34"/>
      <c r="EE973" s="34"/>
    </row>
    <row r="974" spans="123:152" ht="6" customHeight="1">
      <c r="DY974" s="34"/>
      <c r="DZ974" s="34"/>
      <c r="EA974" s="34"/>
      <c r="EB974" s="34"/>
      <c r="EC974" s="34"/>
      <c r="ED974" s="34"/>
      <c r="EE974" s="34"/>
    </row>
    <row r="975" spans="123:152" ht="6" customHeight="1">
      <c r="DY975" s="34"/>
      <c r="DZ975" s="34"/>
      <c r="EA975" s="34"/>
      <c r="EB975" s="34"/>
      <c r="EC975" s="34"/>
      <c r="ED975" s="34"/>
      <c r="EE975" s="34"/>
    </row>
    <row r="976" spans="123:152" ht="6" customHeight="1">
      <c r="DS976" s="32"/>
      <c r="DT976" s="32"/>
      <c r="DU976" s="32"/>
      <c r="DV976" s="32"/>
      <c r="DW976" s="32"/>
      <c r="DX976" s="32"/>
      <c r="EN976" s="36"/>
      <c r="EO976" s="36"/>
      <c r="EP976" s="36"/>
      <c r="EQ976" s="36"/>
      <c r="ER976" s="36"/>
      <c r="ES976" s="36"/>
      <c r="ET976" s="36"/>
      <c r="EU976" s="36"/>
      <c r="EV976" s="36"/>
    </row>
    <row r="977" spans="123:152" ht="6" customHeight="1">
      <c r="DS977" s="32"/>
      <c r="DT977" s="32"/>
      <c r="DU977" s="32"/>
      <c r="DV977" s="32"/>
      <c r="DW977" s="32"/>
      <c r="DX977" s="32"/>
      <c r="EN977" s="36"/>
      <c r="EO977" s="36"/>
      <c r="EP977" s="36"/>
      <c r="EQ977" s="36"/>
      <c r="ER977" s="36"/>
      <c r="ES977" s="36"/>
      <c r="ET977" s="36"/>
      <c r="EU977" s="36"/>
      <c r="EV977" s="36"/>
    </row>
    <row r="978" spans="123:152" ht="6" customHeight="1">
      <c r="DS978" s="32"/>
      <c r="DT978" s="32"/>
      <c r="DU978" s="32"/>
      <c r="DV978" s="32"/>
      <c r="DW978" s="32"/>
      <c r="DX978" s="32"/>
      <c r="DY978" s="89" t="str">
        <f>成績入力!I1</f>
        <v>第三位</v>
      </c>
      <c r="DZ978" s="89"/>
      <c r="EA978" s="89"/>
      <c r="EB978" s="89"/>
      <c r="EC978" s="89"/>
      <c r="ED978" s="89"/>
      <c r="EE978" s="89"/>
      <c r="EF978" s="89"/>
      <c r="EG978" s="89"/>
      <c r="EH978" s="89"/>
      <c r="EI978" s="89"/>
      <c r="EJ978" s="78"/>
      <c r="EK978" s="78"/>
      <c r="EL978" s="78"/>
      <c r="EN978" s="36"/>
      <c r="EO978" s="36"/>
      <c r="EP978" s="36"/>
      <c r="EQ978" s="36"/>
      <c r="ER978" s="36"/>
      <c r="ES978" s="36"/>
      <c r="ET978" s="36"/>
      <c r="EU978" s="36"/>
      <c r="EV978" s="36"/>
    </row>
    <row r="979" spans="123:152" ht="6" customHeight="1">
      <c r="DS979" s="32"/>
      <c r="DT979" s="32"/>
      <c r="DU979" s="32"/>
      <c r="DV979" s="32"/>
      <c r="DW979" s="32"/>
      <c r="DX979" s="32"/>
      <c r="DY979" s="89"/>
      <c r="DZ979" s="89"/>
      <c r="EA979" s="89"/>
      <c r="EB979" s="89"/>
      <c r="EC979" s="89"/>
      <c r="ED979" s="89"/>
      <c r="EE979" s="89"/>
      <c r="EF979" s="89"/>
      <c r="EG979" s="89"/>
      <c r="EH979" s="89"/>
      <c r="EI979" s="89"/>
      <c r="EJ979" s="78"/>
      <c r="EK979" s="78"/>
      <c r="EL979" s="78"/>
      <c r="EN979" s="36"/>
      <c r="EO979" s="36"/>
      <c r="EP979" s="36"/>
      <c r="EQ979" s="36"/>
      <c r="ER979" s="36"/>
      <c r="ES979" s="36"/>
      <c r="ET979" s="36"/>
      <c r="EU979" s="36"/>
      <c r="EV979" s="36"/>
    </row>
    <row r="980" spans="123:152" ht="6" customHeight="1">
      <c r="DS980" s="32"/>
      <c r="DT980" s="32"/>
      <c r="DU980" s="32"/>
      <c r="DV980" s="32"/>
      <c r="DW980" s="32"/>
      <c r="DX980" s="32"/>
      <c r="DY980" s="89"/>
      <c r="DZ980" s="89"/>
      <c r="EA980" s="89"/>
      <c r="EB980" s="89"/>
      <c r="EC980" s="89"/>
      <c r="ED980" s="89"/>
      <c r="EE980" s="89"/>
      <c r="EF980" s="89"/>
      <c r="EG980" s="89"/>
      <c r="EH980" s="89"/>
      <c r="EI980" s="89"/>
      <c r="EJ980" s="78"/>
      <c r="EK980" s="78"/>
      <c r="EL980" s="78"/>
    </row>
    <row r="981" spans="123:152" ht="6" customHeight="1">
      <c r="DS981" s="32"/>
      <c r="DT981" s="32"/>
      <c r="DU981" s="32"/>
      <c r="DV981" s="32"/>
      <c r="DW981" s="32"/>
      <c r="DX981" s="32"/>
      <c r="DY981" s="89"/>
      <c r="DZ981" s="89"/>
      <c r="EA981" s="89"/>
      <c r="EB981" s="89"/>
      <c r="EC981" s="89"/>
      <c r="ED981" s="89"/>
      <c r="EE981" s="89"/>
      <c r="EF981" s="89"/>
      <c r="EG981" s="89"/>
      <c r="EH981" s="89"/>
      <c r="EI981" s="89"/>
      <c r="EJ981" s="78"/>
      <c r="EK981" s="78"/>
      <c r="EL981" s="78"/>
      <c r="EM981" s="34"/>
      <c r="EN981" s="90" t="str">
        <f>EN36</f>
        <v>組手団体戦 小学生 道場対抗</v>
      </c>
      <c r="EO981" s="90"/>
      <c r="EP981" s="90"/>
      <c r="EQ981" s="90"/>
      <c r="ER981" s="90"/>
      <c r="ES981" s="90"/>
      <c r="ET981" s="90"/>
      <c r="EU981" s="90"/>
      <c r="EV981" s="90"/>
    </row>
    <row r="982" spans="123:152" ht="6" customHeight="1">
      <c r="DS982" s="32"/>
      <c r="DT982" s="32"/>
      <c r="DU982" s="32"/>
      <c r="DV982" s="32"/>
      <c r="DW982" s="32"/>
      <c r="DX982" s="32"/>
      <c r="DY982" s="89"/>
      <c r="DZ982" s="89"/>
      <c r="EA982" s="89"/>
      <c r="EB982" s="89"/>
      <c r="EC982" s="89"/>
      <c r="ED982" s="89"/>
      <c r="EE982" s="89"/>
      <c r="EF982" s="89"/>
      <c r="EG982" s="89"/>
      <c r="EH982" s="89"/>
      <c r="EI982" s="89"/>
      <c r="EJ982" s="78"/>
      <c r="EK982" s="78"/>
      <c r="EL982" s="78"/>
      <c r="EM982" s="34"/>
      <c r="EN982" s="90"/>
      <c r="EO982" s="90"/>
      <c r="EP982" s="90"/>
      <c r="EQ982" s="90"/>
      <c r="ER982" s="90"/>
      <c r="ES982" s="90"/>
      <c r="ET982" s="90"/>
      <c r="EU982" s="90"/>
      <c r="EV982" s="90"/>
    </row>
    <row r="983" spans="123:152" ht="6" customHeight="1">
      <c r="DS983" s="32"/>
      <c r="DT983" s="32"/>
      <c r="DU983" s="32"/>
      <c r="DV983" s="32"/>
      <c r="DW983" s="32"/>
      <c r="DX983" s="32"/>
      <c r="DY983" s="89"/>
      <c r="DZ983" s="89"/>
      <c r="EA983" s="89"/>
      <c r="EB983" s="89"/>
      <c r="EC983" s="89"/>
      <c r="ED983" s="89"/>
      <c r="EE983" s="89"/>
      <c r="EF983" s="89"/>
      <c r="EG983" s="89"/>
      <c r="EH983" s="89"/>
      <c r="EI983" s="89"/>
      <c r="EJ983" s="78"/>
      <c r="EK983" s="78"/>
      <c r="EL983" s="78"/>
      <c r="EM983" s="34"/>
      <c r="EN983" s="90"/>
      <c r="EO983" s="90"/>
      <c r="EP983" s="90"/>
      <c r="EQ983" s="90"/>
      <c r="ER983" s="90"/>
      <c r="ES983" s="90"/>
      <c r="ET983" s="90"/>
      <c r="EU983" s="90"/>
      <c r="EV983" s="90"/>
    </row>
    <row r="984" spans="123:152" ht="6" customHeight="1">
      <c r="DS984" s="32"/>
      <c r="DT984" s="32"/>
      <c r="DU984" s="32"/>
      <c r="DV984" s="32"/>
      <c r="DW984" s="32"/>
      <c r="DX984" s="32"/>
      <c r="DY984" s="89"/>
      <c r="DZ984" s="89"/>
      <c r="EA984" s="89"/>
      <c r="EB984" s="89"/>
      <c r="EC984" s="89"/>
      <c r="ED984" s="89"/>
      <c r="EE984" s="89"/>
      <c r="EF984" s="89"/>
      <c r="EG984" s="89"/>
      <c r="EH984" s="89"/>
      <c r="EI984" s="89"/>
      <c r="EJ984" s="78"/>
      <c r="EK984" s="78"/>
      <c r="EL984" s="78"/>
      <c r="EM984" s="34"/>
      <c r="EN984" s="90"/>
      <c r="EO984" s="90"/>
      <c r="EP984" s="90"/>
      <c r="EQ984" s="90"/>
      <c r="ER984" s="90"/>
      <c r="ES984" s="90"/>
      <c r="ET984" s="90"/>
      <c r="EU984" s="90"/>
      <c r="EV984" s="90"/>
    </row>
    <row r="985" spans="123:152" ht="6" customHeight="1">
      <c r="DS985" s="32"/>
      <c r="DT985" s="32"/>
      <c r="DU985" s="32"/>
      <c r="DV985" s="32"/>
      <c r="DW985" s="32"/>
      <c r="DX985" s="32"/>
      <c r="DY985" s="89"/>
      <c r="DZ985" s="89"/>
      <c r="EA985" s="89"/>
      <c r="EB985" s="89"/>
      <c r="EC985" s="89"/>
      <c r="ED985" s="89"/>
      <c r="EE985" s="89"/>
      <c r="EF985" s="89"/>
      <c r="EG985" s="89"/>
      <c r="EH985" s="89"/>
      <c r="EI985" s="89"/>
      <c r="EJ985" s="78"/>
      <c r="EK985" s="78"/>
      <c r="EL985" s="78"/>
      <c r="EM985" s="34"/>
      <c r="EN985" s="90"/>
      <c r="EO985" s="90"/>
      <c r="EP985" s="90"/>
      <c r="EQ985" s="90"/>
      <c r="ER985" s="90"/>
      <c r="ES985" s="90"/>
      <c r="ET985" s="90"/>
      <c r="EU985" s="90"/>
      <c r="EV985" s="90"/>
    </row>
    <row r="986" spans="123:152" ht="6" customHeight="1">
      <c r="DS986" s="32"/>
      <c r="DT986" s="32"/>
      <c r="DU986" s="32"/>
      <c r="DV986" s="32"/>
      <c r="DW986" s="32"/>
      <c r="DX986" s="32"/>
      <c r="DY986" s="89"/>
      <c r="DZ986" s="89"/>
      <c r="EA986" s="89"/>
      <c r="EB986" s="89"/>
      <c r="EC986" s="89"/>
      <c r="ED986" s="89"/>
      <c r="EE986" s="89"/>
      <c r="EF986" s="89"/>
      <c r="EG986" s="89"/>
      <c r="EH986" s="89"/>
      <c r="EI986" s="89"/>
      <c r="EJ986" s="78"/>
      <c r="EK986" s="78"/>
      <c r="EL986" s="78"/>
      <c r="EM986" s="34"/>
      <c r="EN986" s="90"/>
      <c r="EO986" s="90"/>
      <c r="EP986" s="90"/>
      <c r="EQ986" s="90"/>
      <c r="ER986" s="90"/>
      <c r="ES986" s="90"/>
      <c r="ET986" s="90"/>
      <c r="EU986" s="90"/>
      <c r="EV986" s="90"/>
    </row>
    <row r="987" spans="123:152" ht="6" customHeight="1">
      <c r="DS987" s="32"/>
      <c r="DT987" s="32"/>
      <c r="DU987" s="32"/>
      <c r="DV987" s="32"/>
      <c r="DW987" s="32"/>
      <c r="DX987" s="32"/>
      <c r="DY987" s="89"/>
      <c r="DZ987" s="89"/>
      <c r="EA987" s="89"/>
      <c r="EB987" s="89"/>
      <c r="EC987" s="89"/>
      <c r="ED987" s="89"/>
      <c r="EE987" s="89"/>
      <c r="EF987" s="89"/>
      <c r="EG987" s="89"/>
      <c r="EH987" s="89"/>
      <c r="EI987" s="89"/>
      <c r="EJ987" s="78"/>
      <c r="EK987" s="78"/>
      <c r="EL987" s="78"/>
      <c r="EM987" s="34"/>
      <c r="EN987" s="90"/>
      <c r="EO987" s="90"/>
      <c r="EP987" s="90"/>
      <c r="EQ987" s="90"/>
      <c r="ER987" s="90"/>
      <c r="ES987" s="90"/>
      <c r="ET987" s="90"/>
      <c r="EU987" s="90"/>
      <c r="EV987" s="90"/>
    </row>
    <row r="988" spans="123:152" ht="6" customHeight="1">
      <c r="DS988" s="32"/>
      <c r="DT988" s="32"/>
      <c r="DU988" s="32"/>
      <c r="DV988" s="32"/>
      <c r="DW988" s="32"/>
      <c r="DX988" s="32"/>
      <c r="DY988" s="89"/>
      <c r="DZ988" s="89"/>
      <c r="EA988" s="89"/>
      <c r="EB988" s="89"/>
      <c r="EC988" s="89"/>
      <c r="ED988" s="89"/>
      <c r="EE988" s="89"/>
      <c r="EF988" s="89"/>
      <c r="EG988" s="89"/>
      <c r="EH988" s="89"/>
      <c r="EI988" s="89"/>
      <c r="EJ988" s="78"/>
      <c r="EK988" s="78"/>
      <c r="EL988" s="78"/>
      <c r="EM988" s="34"/>
      <c r="EN988" s="90"/>
      <c r="EO988" s="90"/>
      <c r="EP988" s="90"/>
      <c r="EQ988" s="90"/>
      <c r="ER988" s="90"/>
      <c r="ES988" s="90"/>
      <c r="ET988" s="90"/>
      <c r="EU988" s="90"/>
      <c r="EV988" s="90"/>
    </row>
    <row r="989" spans="123:152" ht="6" customHeight="1">
      <c r="DS989" s="32"/>
      <c r="DT989" s="32"/>
      <c r="DU989" s="32"/>
      <c r="DV989" s="32"/>
      <c r="DW989" s="32"/>
      <c r="DX989" s="32"/>
      <c r="DY989" s="89"/>
      <c r="DZ989" s="89"/>
      <c r="EA989" s="89"/>
      <c r="EB989" s="89"/>
      <c r="EC989" s="89"/>
      <c r="ED989" s="89"/>
      <c r="EE989" s="89"/>
      <c r="EF989" s="89"/>
      <c r="EG989" s="89"/>
      <c r="EH989" s="89"/>
      <c r="EI989" s="89"/>
      <c r="EJ989" s="78"/>
      <c r="EK989" s="78"/>
      <c r="EL989" s="78"/>
      <c r="EM989" s="34"/>
      <c r="EN989" s="90"/>
      <c r="EO989" s="90"/>
      <c r="EP989" s="90"/>
      <c r="EQ989" s="90"/>
      <c r="ER989" s="90"/>
      <c r="ES989" s="90"/>
      <c r="ET989" s="90"/>
      <c r="EU989" s="90"/>
      <c r="EV989" s="90"/>
    </row>
    <row r="990" spans="123:152" ht="6" customHeight="1">
      <c r="DS990" s="32"/>
      <c r="DT990" s="32"/>
      <c r="DU990" s="32"/>
      <c r="DV990" s="32"/>
      <c r="DW990" s="32"/>
      <c r="DX990" s="32"/>
      <c r="DY990" s="89"/>
      <c r="DZ990" s="89"/>
      <c r="EA990" s="89"/>
      <c r="EB990" s="89"/>
      <c r="EC990" s="89"/>
      <c r="ED990" s="89"/>
      <c r="EE990" s="89"/>
      <c r="EF990" s="89"/>
      <c r="EG990" s="89"/>
      <c r="EH990" s="89"/>
      <c r="EI990" s="89"/>
      <c r="EJ990" s="78"/>
      <c r="EK990" s="78"/>
      <c r="EL990" s="78"/>
      <c r="EM990" s="34"/>
      <c r="EN990" s="90"/>
      <c r="EO990" s="90"/>
      <c r="EP990" s="90"/>
      <c r="EQ990" s="90"/>
      <c r="ER990" s="90"/>
      <c r="ES990" s="90"/>
      <c r="ET990" s="90"/>
      <c r="EU990" s="90"/>
      <c r="EV990" s="90"/>
    </row>
    <row r="991" spans="123:152" ht="6" customHeight="1">
      <c r="DS991" s="32"/>
      <c r="DT991" s="32"/>
      <c r="DU991" s="32"/>
      <c r="DV991" s="32"/>
      <c r="DW991" s="32"/>
      <c r="DX991" s="32"/>
      <c r="DY991" s="89"/>
      <c r="DZ991" s="89"/>
      <c r="EA991" s="89"/>
      <c r="EB991" s="89"/>
      <c r="EC991" s="89"/>
      <c r="ED991" s="89"/>
      <c r="EE991" s="89"/>
      <c r="EF991" s="89"/>
      <c r="EG991" s="89"/>
      <c r="EH991" s="89"/>
      <c r="EI991" s="89"/>
      <c r="EJ991" s="78"/>
      <c r="EK991" s="78"/>
      <c r="EL991" s="78"/>
      <c r="EM991" s="34"/>
      <c r="EN991" s="90"/>
      <c r="EO991" s="90"/>
      <c r="EP991" s="90"/>
      <c r="EQ991" s="90"/>
      <c r="ER991" s="90"/>
      <c r="ES991" s="90"/>
      <c r="ET991" s="90"/>
      <c r="EU991" s="90"/>
      <c r="EV991" s="90"/>
    </row>
    <row r="992" spans="123:152" ht="6" customHeight="1">
      <c r="DS992" s="32"/>
      <c r="DT992" s="32"/>
      <c r="DU992" s="32"/>
      <c r="DV992" s="32"/>
      <c r="DW992" s="32"/>
      <c r="DX992" s="32"/>
      <c r="DY992" s="89"/>
      <c r="DZ992" s="89"/>
      <c r="EA992" s="89"/>
      <c r="EB992" s="89"/>
      <c r="EC992" s="89"/>
      <c r="ED992" s="89"/>
      <c r="EE992" s="89"/>
      <c r="EF992" s="89"/>
      <c r="EG992" s="89"/>
      <c r="EH992" s="89"/>
      <c r="EI992" s="89"/>
      <c r="EJ992" s="78"/>
      <c r="EK992" s="78"/>
      <c r="EL992" s="78"/>
      <c r="EM992" s="34"/>
      <c r="EN992" s="90"/>
      <c r="EO992" s="90"/>
      <c r="EP992" s="90"/>
      <c r="EQ992" s="90"/>
      <c r="ER992" s="90"/>
      <c r="ES992" s="90"/>
      <c r="ET992" s="90"/>
      <c r="EU992" s="90"/>
      <c r="EV992" s="90"/>
    </row>
    <row r="993" spans="115:152" ht="6" customHeight="1">
      <c r="DS993" s="32"/>
      <c r="DT993" s="32"/>
      <c r="DU993" s="32"/>
      <c r="DV993" s="32"/>
      <c r="DW993" s="32"/>
      <c r="DX993" s="32"/>
      <c r="DY993" s="89"/>
      <c r="DZ993" s="89"/>
      <c r="EA993" s="89"/>
      <c r="EB993" s="89"/>
      <c r="EC993" s="89"/>
      <c r="ED993" s="89"/>
      <c r="EE993" s="89"/>
      <c r="EF993" s="89"/>
      <c r="EG993" s="89"/>
      <c r="EH993" s="89"/>
      <c r="EI993" s="89"/>
      <c r="EJ993" s="78"/>
      <c r="EK993" s="78"/>
      <c r="EL993" s="78"/>
      <c r="EM993" s="34"/>
      <c r="EN993" s="90"/>
      <c r="EO993" s="90"/>
      <c r="EP993" s="90"/>
      <c r="EQ993" s="90"/>
      <c r="ER993" s="90"/>
      <c r="ES993" s="90"/>
      <c r="ET993" s="90"/>
      <c r="EU993" s="90"/>
      <c r="EV993" s="90"/>
    </row>
    <row r="994" spans="115:152" ht="6" customHeight="1">
      <c r="DS994" s="32"/>
      <c r="DT994" s="32"/>
      <c r="DU994" s="32"/>
      <c r="DV994" s="32"/>
      <c r="DW994" s="32"/>
      <c r="DX994" s="32"/>
      <c r="DY994" s="89"/>
      <c r="DZ994" s="89"/>
      <c r="EA994" s="89"/>
      <c r="EB994" s="89"/>
      <c r="EC994" s="89"/>
      <c r="ED994" s="89"/>
      <c r="EE994" s="89"/>
      <c r="EF994" s="89"/>
      <c r="EG994" s="89"/>
      <c r="EH994" s="89"/>
      <c r="EI994" s="89"/>
      <c r="EJ994" s="78"/>
      <c r="EK994" s="78"/>
      <c r="EL994" s="78"/>
      <c r="EM994" s="34"/>
      <c r="EN994" s="90"/>
      <c r="EO994" s="90"/>
      <c r="EP994" s="90"/>
      <c r="EQ994" s="90"/>
      <c r="ER994" s="90"/>
      <c r="ES994" s="90"/>
      <c r="ET994" s="90"/>
      <c r="EU994" s="90"/>
      <c r="EV994" s="90"/>
    </row>
    <row r="995" spans="115:152" ht="6" customHeight="1">
      <c r="DS995" s="32"/>
      <c r="DT995" s="32"/>
      <c r="DU995" s="32"/>
      <c r="DV995" s="32"/>
      <c r="DW995" s="32"/>
      <c r="DX995" s="32"/>
      <c r="DY995" s="89"/>
      <c r="DZ995" s="89"/>
      <c r="EA995" s="89"/>
      <c r="EB995" s="89"/>
      <c r="EC995" s="89"/>
      <c r="ED995" s="89"/>
      <c r="EE995" s="89"/>
      <c r="EF995" s="89"/>
      <c r="EG995" s="89"/>
      <c r="EH995" s="89"/>
      <c r="EI995" s="89"/>
      <c r="EJ995" s="78"/>
      <c r="EK995" s="78"/>
      <c r="EL995" s="78"/>
      <c r="EM995" s="34"/>
      <c r="EN995" s="90"/>
      <c r="EO995" s="90"/>
      <c r="EP995" s="90"/>
      <c r="EQ995" s="90"/>
      <c r="ER995" s="90"/>
      <c r="ES995" s="90"/>
      <c r="ET995" s="90"/>
      <c r="EU995" s="90"/>
      <c r="EV995" s="90"/>
    </row>
    <row r="996" spans="115:152" ht="6" customHeight="1">
      <c r="DS996" s="32"/>
      <c r="DT996" s="32"/>
      <c r="DU996" s="32"/>
      <c r="DV996" s="32"/>
      <c r="DW996" s="32"/>
      <c r="DX996" s="32"/>
      <c r="DY996" s="89"/>
      <c r="DZ996" s="89"/>
      <c r="EA996" s="89"/>
      <c r="EB996" s="89"/>
      <c r="EC996" s="89"/>
      <c r="ED996" s="89"/>
      <c r="EE996" s="89"/>
      <c r="EF996" s="89"/>
      <c r="EG996" s="89"/>
      <c r="EH996" s="89"/>
      <c r="EI996" s="89"/>
      <c r="EJ996" s="78"/>
      <c r="EK996" s="78"/>
      <c r="EL996" s="78"/>
      <c r="EM996" s="34"/>
      <c r="EN996" s="90"/>
      <c r="EO996" s="90"/>
      <c r="EP996" s="90"/>
      <c r="EQ996" s="90"/>
      <c r="ER996" s="90"/>
      <c r="ES996" s="90"/>
      <c r="ET996" s="90"/>
      <c r="EU996" s="90"/>
      <c r="EV996" s="90"/>
    </row>
    <row r="997" spans="115:152" ht="6" customHeight="1">
      <c r="DK997" s="35"/>
      <c r="DL997" s="35"/>
      <c r="DM997" s="35"/>
      <c r="DN997" s="35"/>
      <c r="DO997" s="35"/>
      <c r="DP997" s="35"/>
      <c r="DS997" s="32"/>
      <c r="DT997" s="32"/>
      <c r="DU997" s="32"/>
      <c r="DV997" s="32"/>
      <c r="DW997" s="32"/>
      <c r="DX997" s="32"/>
      <c r="DY997" s="89"/>
      <c r="DZ997" s="89"/>
      <c r="EA997" s="89"/>
      <c r="EB997" s="89"/>
      <c r="EC997" s="89"/>
      <c r="ED997" s="89"/>
      <c r="EE997" s="89"/>
      <c r="EF997" s="89"/>
      <c r="EG997" s="89"/>
      <c r="EH997" s="89"/>
      <c r="EI997" s="89"/>
      <c r="EJ997" s="78"/>
      <c r="EK997" s="78"/>
      <c r="EL997" s="78"/>
      <c r="EM997" s="34"/>
      <c r="EN997" s="90"/>
      <c r="EO997" s="90"/>
      <c r="EP997" s="90"/>
      <c r="EQ997" s="90"/>
      <c r="ER997" s="90"/>
      <c r="ES997" s="90"/>
      <c r="ET997" s="90"/>
      <c r="EU997" s="90"/>
      <c r="EV997" s="90"/>
    </row>
    <row r="998" spans="115:152" ht="6" customHeight="1">
      <c r="DK998" s="35"/>
      <c r="DL998" s="35"/>
      <c r="DM998" s="35"/>
      <c r="DN998" s="35"/>
      <c r="DO998" s="35"/>
      <c r="DP998" s="35"/>
      <c r="DS998" s="32"/>
      <c r="DT998" s="32"/>
      <c r="DU998" s="32"/>
      <c r="DV998" s="32"/>
      <c r="DW998" s="32"/>
      <c r="DX998" s="32"/>
      <c r="DY998" s="89"/>
      <c r="DZ998" s="89"/>
      <c r="EA998" s="89"/>
      <c r="EB998" s="89"/>
      <c r="EC998" s="89"/>
      <c r="ED998" s="89"/>
      <c r="EE998" s="89"/>
      <c r="EF998" s="89"/>
      <c r="EG998" s="89"/>
      <c r="EH998" s="89"/>
      <c r="EI998" s="89"/>
      <c r="EJ998" s="78"/>
      <c r="EK998" s="78"/>
      <c r="EL998" s="78"/>
      <c r="EM998" s="34"/>
      <c r="EN998" s="90"/>
      <c r="EO998" s="90"/>
      <c r="EP998" s="90"/>
      <c r="EQ998" s="90"/>
      <c r="ER998" s="90"/>
      <c r="ES998" s="90"/>
      <c r="ET998" s="90"/>
      <c r="EU998" s="90"/>
      <c r="EV998" s="90"/>
    </row>
    <row r="999" spans="115:152" ht="6" customHeight="1">
      <c r="DK999" s="35"/>
      <c r="DL999" s="35"/>
      <c r="DM999" s="35"/>
      <c r="DN999" s="35"/>
      <c r="DO999" s="35"/>
      <c r="DP999" s="35"/>
      <c r="DS999" s="32"/>
      <c r="DT999" s="32"/>
      <c r="DU999" s="32"/>
      <c r="DV999" s="32"/>
      <c r="DW999" s="32"/>
      <c r="DX999" s="32"/>
      <c r="DY999" s="89"/>
      <c r="DZ999" s="89"/>
      <c r="EA999" s="89"/>
      <c r="EB999" s="89"/>
      <c r="EC999" s="89"/>
      <c r="ED999" s="89"/>
      <c r="EE999" s="89"/>
      <c r="EF999" s="89"/>
      <c r="EG999" s="89"/>
      <c r="EH999" s="89"/>
      <c r="EI999" s="89"/>
      <c r="EJ999" s="78"/>
      <c r="EK999" s="78"/>
      <c r="EL999" s="78"/>
      <c r="EM999" s="34"/>
      <c r="EN999" s="90"/>
      <c r="EO999" s="90"/>
      <c r="EP999" s="90"/>
      <c r="EQ999" s="90"/>
      <c r="ER999" s="90"/>
      <c r="ES999" s="90"/>
      <c r="ET999" s="90"/>
      <c r="EU999" s="90"/>
      <c r="EV999" s="90"/>
    </row>
    <row r="1000" spans="115:152" ht="6" customHeight="1">
      <c r="DK1000" s="35"/>
      <c r="DL1000" s="35"/>
      <c r="DM1000" s="35"/>
      <c r="DN1000" s="35"/>
      <c r="DO1000" s="35"/>
      <c r="DP1000" s="35"/>
      <c r="DS1000" s="32"/>
      <c r="DT1000" s="32"/>
      <c r="DU1000" s="32"/>
      <c r="DV1000" s="32"/>
      <c r="DW1000" s="32"/>
      <c r="DX1000" s="32"/>
      <c r="DY1000" s="89"/>
      <c r="DZ1000" s="89"/>
      <c r="EA1000" s="89"/>
      <c r="EB1000" s="89"/>
      <c r="EC1000" s="89"/>
      <c r="ED1000" s="89"/>
      <c r="EE1000" s="89"/>
      <c r="EF1000" s="89"/>
      <c r="EG1000" s="89"/>
      <c r="EH1000" s="89"/>
      <c r="EI1000" s="89"/>
      <c r="EJ1000" s="78"/>
      <c r="EK1000" s="78"/>
      <c r="EL1000" s="78"/>
      <c r="EM1000" s="34"/>
      <c r="EN1000" s="90"/>
      <c r="EO1000" s="90"/>
      <c r="EP1000" s="90"/>
      <c r="EQ1000" s="90"/>
      <c r="ER1000" s="90"/>
      <c r="ES1000" s="90"/>
      <c r="ET1000" s="90"/>
      <c r="EU1000" s="90"/>
      <c r="EV1000" s="90"/>
    </row>
    <row r="1001" spans="115:152" ht="6" customHeight="1">
      <c r="DK1001" s="35"/>
      <c r="DL1001" s="35"/>
      <c r="DM1001" s="35"/>
      <c r="DN1001" s="35"/>
      <c r="DO1001" s="35"/>
      <c r="DP1001" s="35"/>
      <c r="DS1001" s="32"/>
      <c r="DT1001" s="32"/>
      <c r="DU1001" s="32"/>
      <c r="DV1001" s="32"/>
      <c r="DW1001" s="32"/>
      <c r="DX1001" s="32"/>
      <c r="DY1001" s="89"/>
      <c r="DZ1001" s="89"/>
      <c r="EA1001" s="89"/>
      <c r="EB1001" s="89"/>
      <c r="EC1001" s="89"/>
      <c r="ED1001" s="89"/>
      <c r="EE1001" s="89"/>
      <c r="EF1001" s="89"/>
      <c r="EG1001" s="89"/>
      <c r="EH1001" s="89"/>
      <c r="EI1001" s="89"/>
      <c r="EJ1001" s="78"/>
      <c r="EK1001" s="78"/>
      <c r="EL1001" s="78"/>
      <c r="EM1001" s="34"/>
      <c r="EN1001" s="90"/>
      <c r="EO1001" s="90"/>
      <c r="EP1001" s="90"/>
      <c r="EQ1001" s="90"/>
      <c r="ER1001" s="90"/>
      <c r="ES1001" s="90"/>
      <c r="ET1001" s="90"/>
      <c r="EU1001" s="90"/>
      <c r="EV1001" s="90"/>
    </row>
    <row r="1002" spans="115:152" ht="6" customHeight="1">
      <c r="DK1002" s="35"/>
      <c r="DL1002" s="35"/>
      <c r="DM1002" s="35"/>
      <c r="DN1002" s="35"/>
      <c r="DO1002" s="35"/>
      <c r="DP1002" s="35"/>
      <c r="DS1002" s="32"/>
      <c r="DT1002" s="32"/>
      <c r="DU1002" s="32"/>
      <c r="DV1002" s="32"/>
      <c r="DW1002" s="32"/>
      <c r="DX1002" s="32"/>
      <c r="DY1002" s="89"/>
      <c r="DZ1002" s="89"/>
      <c r="EA1002" s="89"/>
      <c r="EB1002" s="89"/>
      <c r="EC1002" s="89"/>
      <c r="ED1002" s="89"/>
      <c r="EE1002" s="89"/>
      <c r="EF1002" s="89"/>
      <c r="EG1002" s="89"/>
      <c r="EH1002" s="89"/>
      <c r="EI1002" s="89"/>
      <c r="EJ1002" s="78"/>
      <c r="EK1002" s="78"/>
      <c r="EL1002" s="78"/>
      <c r="EM1002" s="34"/>
      <c r="EN1002" s="90"/>
      <c r="EO1002" s="90"/>
      <c r="EP1002" s="90"/>
      <c r="EQ1002" s="90"/>
      <c r="ER1002" s="90"/>
      <c r="ES1002" s="90"/>
      <c r="ET1002" s="90"/>
      <c r="EU1002" s="90"/>
      <c r="EV1002" s="90"/>
    </row>
    <row r="1003" spans="115:152" ht="6" customHeight="1">
      <c r="DK1003" s="35"/>
      <c r="DL1003" s="35"/>
      <c r="DM1003" s="35"/>
      <c r="DN1003" s="35"/>
      <c r="DO1003" s="35"/>
      <c r="DP1003" s="35"/>
      <c r="DS1003" s="32"/>
      <c r="DT1003" s="32"/>
      <c r="DU1003" s="32"/>
      <c r="DV1003" s="32"/>
      <c r="DW1003" s="32"/>
      <c r="DX1003" s="32"/>
      <c r="DY1003" s="89"/>
      <c r="DZ1003" s="89"/>
      <c r="EA1003" s="89"/>
      <c r="EB1003" s="89"/>
      <c r="EC1003" s="89"/>
      <c r="ED1003" s="89"/>
      <c r="EE1003" s="89"/>
      <c r="EF1003" s="89"/>
      <c r="EG1003" s="89"/>
      <c r="EH1003" s="89"/>
      <c r="EI1003" s="89"/>
      <c r="EJ1003" s="78"/>
      <c r="EK1003" s="78"/>
      <c r="EL1003" s="78"/>
      <c r="EM1003" s="34"/>
      <c r="EN1003" s="90"/>
      <c r="EO1003" s="90"/>
      <c r="EP1003" s="90"/>
      <c r="EQ1003" s="90"/>
      <c r="ER1003" s="90"/>
      <c r="ES1003" s="90"/>
      <c r="ET1003" s="90"/>
      <c r="EU1003" s="90"/>
      <c r="EV1003" s="90"/>
    </row>
    <row r="1004" spans="115:152" ht="6" customHeight="1">
      <c r="DK1004" s="35"/>
      <c r="DL1004" s="35"/>
      <c r="DM1004" s="35"/>
      <c r="DN1004" s="35"/>
      <c r="DO1004" s="35"/>
      <c r="DP1004" s="35"/>
      <c r="DS1004" s="32"/>
      <c r="DT1004" s="32"/>
      <c r="DU1004" s="32"/>
      <c r="DV1004" s="32"/>
      <c r="DW1004" s="32"/>
      <c r="DX1004" s="32"/>
      <c r="DY1004" s="89"/>
      <c r="DZ1004" s="89"/>
      <c r="EA1004" s="89"/>
      <c r="EB1004" s="89"/>
      <c r="EC1004" s="89"/>
      <c r="ED1004" s="89"/>
      <c r="EE1004" s="89"/>
      <c r="EF1004" s="89"/>
      <c r="EG1004" s="89"/>
      <c r="EH1004" s="89"/>
      <c r="EI1004" s="89"/>
      <c r="EJ1004" s="78"/>
      <c r="EK1004" s="78"/>
      <c r="EL1004" s="78"/>
      <c r="EM1004" s="34"/>
      <c r="EN1004" s="90"/>
      <c r="EO1004" s="90"/>
      <c r="EP1004" s="90"/>
      <c r="EQ1004" s="90"/>
      <c r="ER1004" s="90"/>
      <c r="ES1004" s="90"/>
      <c r="ET1004" s="90"/>
      <c r="EU1004" s="90"/>
      <c r="EV1004" s="90"/>
    </row>
    <row r="1005" spans="115:152" ht="6" customHeight="1">
      <c r="DK1005" s="35"/>
      <c r="DL1005" s="35"/>
      <c r="DM1005" s="35"/>
      <c r="DN1005" s="35"/>
      <c r="DO1005" s="35"/>
      <c r="DP1005" s="35"/>
      <c r="DS1005" s="32"/>
      <c r="DT1005" s="32"/>
      <c r="DU1005" s="32"/>
      <c r="DV1005" s="32"/>
      <c r="DW1005" s="32"/>
      <c r="DX1005" s="32"/>
      <c r="DY1005" s="89"/>
      <c r="DZ1005" s="89"/>
      <c r="EA1005" s="89"/>
      <c r="EB1005" s="89"/>
      <c r="EC1005" s="89"/>
      <c r="ED1005" s="89"/>
      <c r="EE1005" s="89"/>
      <c r="EF1005" s="89"/>
      <c r="EG1005" s="89"/>
      <c r="EH1005" s="89"/>
      <c r="EI1005" s="89"/>
      <c r="EJ1005" s="78"/>
      <c r="EK1005" s="78"/>
      <c r="EL1005" s="78"/>
      <c r="EM1005" s="34"/>
      <c r="EN1005" s="90"/>
      <c r="EO1005" s="90"/>
      <c r="EP1005" s="90"/>
      <c r="EQ1005" s="90"/>
      <c r="ER1005" s="90"/>
      <c r="ES1005" s="90"/>
      <c r="ET1005" s="90"/>
      <c r="EU1005" s="90"/>
      <c r="EV1005" s="90"/>
    </row>
    <row r="1006" spans="115:152" ht="6" customHeight="1">
      <c r="DK1006" s="35"/>
      <c r="DL1006" s="35"/>
      <c r="DM1006" s="35"/>
      <c r="DN1006" s="35"/>
      <c r="DO1006" s="35"/>
      <c r="DP1006" s="35"/>
      <c r="DS1006" s="32"/>
      <c r="DT1006" s="32"/>
      <c r="DU1006" s="32"/>
      <c r="DV1006" s="32"/>
      <c r="DW1006" s="32"/>
      <c r="DX1006" s="32"/>
      <c r="DY1006" s="89"/>
      <c r="DZ1006" s="89"/>
      <c r="EA1006" s="89"/>
      <c r="EB1006" s="89"/>
      <c r="EC1006" s="89"/>
      <c r="ED1006" s="89"/>
      <c r="EE1006" s="89"/>
      <c r="EF1006" s="89"/>
      <c r="EG1006" s="89"/>
      <c r="EH1006" s="89"/>
      <c r="EI1006" s="89"/>
      <c r="EJ1006" s="78"/>
      <c r="EK1006" s="78"/>
      <c r="EL1006" s="78"/>
      <c r="EM1006" s="34"/>
      <c r="EN1006" s="90"/>
      <c r="EO1006" s="90"/>
      <c r="EP1006" s="90"/>
      <c r="EQ1006" s="90"/>
      <c r="ER1006" s="90"/>
      <c r="ES1006" s="90"/>
      <c r="ET1006" s="90"/>
      <c r="EU1006" s="90"/>
      <c r="EV1006" s="90"/>
    </row>
    <row r="1007" spans="115:152" ht="6" customHeight="1">
      <c r="DK1007" s="35"/>
      <c r="DL1007" s="35"/>
      <c r="DM1007" s="35"/>
      <c r="DN1007" s="35"/>
      <c r="DO1007" s="35"/>
      <c r="DP1007" s="35"/>
      <c r="DS1007" s="32"/>
      <c r="DT1007" s="32"/>
      <c r="DU1007" s="32"/>
      <c r="DV1007" s="32"/>
      <c r="DW1007" s="32"/>
      <c r="DX1007" s="32"/>
      <c r="DY1007" s="89"/>
      <c r="DZ1007" s="89"/>
      <c r="EA1007" s="89"/>
      <c r="EB1007" s="89"/>
      <c r="EC1007" s="89"/>
      <c r="ED1007" s="89"/>
      <c r="EE1007" s="89"/>
      <c r="EF1007" s="89"/>
      <c r="EG1007" s="89"/>
      <c r="EH1007" s="89"/>
      <c r="EI1007" s="89"/>
      <c r="EJ1007" s="78"/>
      <c r="EK1007" s="78"/>
      <c r="EL1007" s="78"/>
      <c r="EM1007" s="34"/>
      <c r="EN1007" s="90"/>
      <c r="EO1007" s="90"/>
      <c r="EP1007" s="90"/>
      <c r="EQ1007" s="90"/>
      <c r="ER1007" s="90"/>
      <c r="ES1007" s="90"/>
      <c r="ET1007" s="90"/>
      <c r="EU1007" s="90"/>
      <c r="EV1007" s="90"/>
    </row>
    <row r="1008" spans="115:152" ht="6" customHeight="1">
      <c r="DK1008" s="35"/>
      <c r="DL1008" s="35"/>
      <c r="DM1008" s="35"/>
      <c r="DN1008" s="35"/>
      <c r="DO1008" s="35"/>
      <c r="DP1008" s="35"/>
      <c r="DS1008" s="32"/>
      <c r="DT1008" s="32"/>
      <c r="DU1008" s="32"/>
      <c r="DV1008" s="32"/>
      <c r="DW1008" s="32"/>
      <c r="DX1008" s="32"/>
      <c r="DY1008" s="89"/>
      <c r="DZ1008" s="89"/>
      <c r="EA1008" s="89"/>
      <c r="EB1008" s="89"/>
      <c r="EC1008" s="89"/>
      <c r="ED1008" s="89"/>
      <c r="EE1008" s="89"/>
      <c r="EF1008" s="89"/>
      <c r="EG1008" s="89"/>
      <c r="EH1008" s="89"/>
      <c r="EI1008" s="89"/>
      <c r="EJ1008" s="78"/>
      <c r="EK1008" s="78"/>
      <c r="EL1008" s="78"/>
      <c r="EM1008" s="34"/>
      <c r="EN1008" s="90"/>
      <c r="EO1008" s="90"/>
      <c r="EP1008" s="90"/>
      <c r="EQ1008" s="90"/>
      <c r="ER1008" s="90"/>
      <c r="ES1008" s="90"/>
      <c r="ET1008" s="90"/>
      <c r="EU1008" s="90"/>
      <c r="EV1008" s="90"/>
    </row>
    <row r="1009" spans="115:152" ht="6" customHeight="1">
      <c r="DK1009" s="35"/>
      <c r="DL1009" s="35"/>
      <c r="DM1009" s="35"/>
      <c r="DN1009" s="35"/>
      <c r="DO1009" s="35"/>
      <c r="DP1009" s="35"/>
      <c r="DS1009" s="32"/>
      <c r="DT1009" s="32"/>
      <c r="DU1009" s="32"/>
      <c r="DV1009" s="32"/>
      <c r="DW1009" s="32"/>
      <c r="DX1009" s="32"/>
      <c r="DY1009" s="89"/>
      <c r="DZ1009" s="89"/>
      <c r="EA1009" s="89"/>
      <c r="EB1009" s="89"/>
      <c r="EC1009" s="89"/>
      <c r="ED1009" s="89"/>
      <c r="EE1009" s="89"/>
      <c r="EF1009" s="89"/>
      <c r="EG1009" s="89"/>
      <c r="EH1009" s="89"/>
      <c r="EI1009" s="89"/>
      <c r="EJ1009" s="78"/>
      <c r="EK1009" s="78"/>
      <c r="EL1009" s="78"/>
      <c r="EM1009" s="34"/>
      <c r="EN1009" s="90"/>
      <c r="EO1009" s="90"/>
      <c r="EP1009" s="90"/>
      <c r="EQ1009" s="90"/>
      <c r="ER1009" s="90"/>
      <c r="ES1009" s="90"/>
      <c r="ET1009" s="90"/>
      <c r="EU1009" s="90"/>
      <c r="EV1009" s="90"/>
    </row>
    <row r="1010" spans="115:152" ht="6" customHeight="1">
      <c r="DK1010" s="35"/>
      <c r="DL1010" s="35"/>
      <c r="DM1010" s="35"/>
      <c r="DN1010" s="35"/>
      <c r="DO1010" s="35"/>
      <c r="DP1010" s="35"/>
      <c r="DS1010" s="32"/>
      <c r="DT1010" s="32"/>
      <c r="DU1010" s="32"/>
      <c r="DV1010" s="32"/>
      <c r="DW1010" s="32"/>
      <c r="DX1010" s="32"/>
      <c r="DY1010" s="89"/>
      <c r="DZ1010" s="89"/>
      <c r="EA1010" s="89"/>
      <c r="EB1010" s="89"/>
      <c r="EC1010" s="89"/>
      <c r="ED1010" s="89"/>
      <c r="EE1010" s="89"/>
      <c r="EF1010" s="89"/>
      <c r="EG1010" s="89"/>
      <c r="EH1010" s="89"/>
      <c r="EI1010" s="89"/>
      <c r="EJ1010" s="78"/>
      <c r="EK1010" s="78"/>
      <c r="EL1010" s="78"/>
      <c r="EM1010" s="34"/>
      <c r="EN1010" s="90"/>
      <c r="EO1010" s="90"/>
      <c r="EP1010" s="90"/>
      <c r="EQ1010" s="90"/>
      <c r="ER1010" s="90"/>
      <c r="ES1010" s="90"/>
      <c r="ET1010" s="90"/>
      <c r="EU1010" s="90"/>
      <c r="EV1010" s="90"/>
    </row>
    <row r="1011" spans="115:152" ht="6" customHeight="1">
      <c r="DK1011" s="35"/>
      <c r="DL1011" s="35"/>
      <c r="DM1011" s="35"/>
      <c r="DN1011" s="35"/>
      <c r="DO1011" s="35"/>
      <c r="DP1011" s="35"/>
      <c r="DS1011" s="32"/>
      <c r="DT1011" s="32"/>
      <c r="DU1011" s="32"/>
      <c r="DV1011" s="32"/>
      <c r="DW1011" s="32"/>
      <c r="DX1011" s="32"/>
      <c r="DY1011" s="89"/>
      <c r="DZ1011" s="89"/>
      <c r="EA1011" s="89"/>
      <c r="EB1011" s="89"/>
      <c r="EC1011" s="89"/>
      <c r="ED1011" s="89"/>
      <c r="EE1011" s="89"/>
      <c r="EF1011" s="89"/>
      <c r="EG1011" s="89"/>
      <c r="EH1011" s="89"/>
      <c r="EI1011" s="89"/>
      <c r="EJ1011" s="78"/>
      <c r="EK1011" s="78"/>
      <c r="EL1011" s="78"/>
      <c r="EM1011" s="34"/>
      <c r="EN1011" s="90"/>
      <c r="EO1011" s="90"/>
      <c r="EP1011" s="90"/>
      <c r="EQ1011" s="90"/>
      <c r="ER1011" s="90"/>
      <c r="ES1011" s="90"/>
      <c r="ET1011" s="90"/>
      <c r="EU1011" s="90"/>
      <c r="EV1011" s="90"/>
    </row>
    <row r="1012" spans="115:152" ht="6" customHeight="1">
      <c r="DK1012" s="35"/>
      <c r="DL1012" s="35"/>
      <c r="DM1012" s="35"/>
      <c r="DN1012" s="35"/>
      <c r="DO1012" s="35"/>
      <c r="DP1012" s="35"/>
      <c r="DS1012" s="32"/>
      <c r="DT1012" s="32"/>
      <c r="DU1012" s="32"/>
      <c r="DV1012" s="32"/>
      <c r="DW1012" s="32"/>
      <c r="DX1012" s="32"/>
      <c r="DY1012" s="89"/>
      <c r="DZ1012" s="89"/>
      <c r="EA1012" s="89"/>
      <c r="EB1012" s="89"/>
      <c r="EC1012" s="89"/>
      <c r="ED1012" s="89"/>
      <c r="EE1012" s="89"/>
      <c r="EF1012" s="89"/>
      <c r="EG1012" s="89"/>
      <c r="EH1012" s="89"/>
      <c r="EI1012" s="89"/>
      <c r="EJ1012" s="78"/>
      <c r="EK1012" s="78"/>
      <c r="EL1012" s="78"/>
      <c r="EM1012" s="34"/>
      <c r="EN1012" s="90"/>
      <c r="EO1012" s="90"/>
      <c r="EP1012" s="90"/>
      <c r="EQ1012" s="90"/>
      <c r="ER1012" s="90"/>
      <c r="ES1012" s="90"/>
      <c r="ET1012" s="90"/>
      <c r="EU1012" s="90"/>
      <c r="EV1012" s="90"/>
    </row>
    <row r="1013" spans="115:152" ht="6" customHeight="1">
      <c r="DK1013" s="35"/>
      <c r="DL1013" s="35"/>
      <c r="DM1013" s="35"/>
      <c r="DN1013" s="35"/>
      <c r="DO1013" s="35"/>
      <c r="DP1013" s="35"/>
      <c r="DS1013" s="32"/>
      <c r="DT1013" s="32"/>
      <c r="DU1013" s="32"/>
      <c r="DV1013" s="32"/>
      <c r="DW1013" s="32"/>
      <c r="DX1013" s="32"/>
      <c r="DY1013" s="34"/>
      <c r="DZ1013" s="34"/>
      <c r="EA1013" s="34"/>
      <c r="EB1013" s="34"/>
      <c r="EC1013" s="34"/>
      <c r="ED1013" s="34"/>
      <c r="EE1013" s="34"/>
      <c r="EF1013" s="34"/>
      <c r="EM1013" s="34"/>
      <c r="EN1013" s="90"/>
      <c r="EO1013" s="90"/>
      <c r="EP1013" s="90"/>
      <c r="EQ1013" s="90"/>
      <c r="ER1013" s="90"/>
      <c r="ES1013" s="90"/>
      <c r="ET1013" s="90"/>
      <c r="EU1013" s="90"/>
      <c r="EV1013" s="90"/>
    </row>
    <row r="1014" spans="115:152" ht="6" customHeight="1">
      <c r="DK1014" s="35"/>
      <c r="DL1014" s="35"/>
      <c r="DM1014" s="35"/>
      <c r="DN1014" s="35"/>
      <c r="DO1014" s="35"/>
      <c r="DP1014" s="35"/>
      <c r="DS1014" s="32"/>
      <c r="DT1014" s="32"/>
      <c r="DU1014" s="32"/>
      <c r="DV1014" s="32"/>
      <c r="DW1014" s="32"/>
      <c r="DX1014" s="32"/>
      <c r="EM1014" s="34"/>
      <c r="EN1014" s="90"/>
      <c r="EO1014" s="90"/>
      <c r="EP1014" s="90"/>
      <c r="EQ1014" s="90"/>
      <c r="ER1014" s="90"/>
      <c r="ES1014" s="90"/>
      <c r="ET1014" s="90"/>
      <c r="EU1014" s="90"/>
      <c r="EV1014" s="90"/>
    </row>
    <row r="1015" spans="115:152" ht="6" customHeight="1">
      <c r="DK1015" s="35"/>
      <c r="DL1015" s="35"/>
      <c r="DM1015" s="35"/>
      <c r="DN1015" s="35"/>
      <c r="DO1015" s="35"/>
      <c r="DP1015" s="35"/>
      <c r="DS1015" s="32"/>
      <c r="DT1015" s="32"/>
      <c r="DU1015" s="32"/>
      <c r="DV1015" s="32"/>
      <c r="DW1015" s="32"/>
      <c r="DX1015" s="32"/>
      <c r="DY1015" s="96">
        <v>106</v>
      </c>
      <c r="DZ1015" s="96"/>
      <c r="EA1015" s="96"/>
      <c r="EB1015" s="96"/>
      <c r="EC1015" s="96"/>
      <c r="ED1015" s="96"/>
      <c r="EE1015" s="96"/>
      <c r="EF1015" s="96"/>
      <c r="EG1015" s="96"/>
      <c r="EH1015" s="96"/>
      <c r="EI1015" s="96"/>
      <c r="EJ1015" s="82"/>
      <c r="EK1015" s="82"/>
      <c r="EL1015" s="82"/>
      <c r="EM1015" s="34"/>
      <c r="EN1015" s="90"/>
      <c r="EO1015" s="90"/>
      <c r="EP1015" s="90"/>
      <c r="EQ1015" s="90"/>
      <c r="ER1015" s="90"/>
      <c r="ES1015" s="90"/>
      <c r="ET1015" s="90"/>
      <c r="EU1015" s="90"/>
      <c r="EV1015" s="90"/>
    </row>
    <row r="1016" spans="115:152" ht="6" customHeight="1">
      <c r="DK1016" s="35"/>
      <c r="DL1016" s="35"/>
      <c r="DM1016" s="35"/>
      <c r="DN1016" s="35"/>
      <c r="DO1016" s="35"/>
      <c r="DP1016" s="35"/>
      <c r="DS1016" s="32"/>
      <c r="DT1016" s="32"/>
      <c r="DU1016" s="32"/>
      <c r="DV1016" s="32"/>
      <c r="DW1016" s="32"/>
      <c r="DX1016" s="32"/>
      <c r="DY1016" s="96"/>
      <c r="DZ1016" s="96"/>
      <c r="EA1016" s="96"/>
      <c r="EB1016" s="96"/>
      <c r="EC1016" s="96"/>
      <c r="ED1016" s="96"/>
      <c r="EE1016" s="96"/>
      <c r="EF1016" s="96"/>
      <c r="EG1016" s="96"/>
      <c r="EH1016" s="96"/>
      <c r="EI1016" s="96"/>
      <c r="EJ1016" s="82"/>
      <c r="EK1016" s="82"/>
      <c r="EL1016" s="82"/>
      <c r="EM1016" s="34"/>
      <c r="EN1016" s="90"/>
      <c r="EO1016" s="90"/>
      <c r="EP1016" s="90"/>
      <c r="EQ1016" s="90"/>
      <c r="ER1016" s="90"/>
      <c r="ES1016" s="90"/>
      <c r="ET1016" s="90"/>
      <c r="EU1016" s="90"/>
      <c r="EV1016" s="90"/>
    </row>
    <row r="1017" spans="115:152" ht="6" customHeight="1">
      <c r="DK1017" s="35"/>
      <c r="DL1017" s="35"/>
      <c r="DM1017" s="35"/>
      <c r="DN1017" s="35"/>
      <c r="DO1017" s="35"/>
      <c r="DP1017" s="35"/>
      <c r="DS1017" s="32"/>
      <c r="DT1017" s="32"/>
      <c r="DU1017" s="32"/>
      <c r="DV1017" s="32"/>
      <c r="DW1017" s="32"/>
      <c r="DX1017" s="32"/>
      <c r="DY1017" s="96"/>
      <c r="DZ1017" s="96"/>
      <c r="EA1017" s="96"/>
      <c r="EB1017" s="96"/>
      <c r="EC1017" s="96"/>
      <c r="ED1017" s="96"/>
      <c r="EE1017" s="96"/>
      <c r="EF1017" s="96"/>
      <c r="EG1017" s="96"/>
      <c r="EH1017" s="96"/>
      <c r="EI1017" s="96"/>
      <c r="EJ1017" s="82"/>
      <c r="EK1017" s="82"/>
      <c r="EL1017" s="82"/>
      <c r="EM1017" s="34"/>
      <c r="EN1017" s="90"/>
      <c r="EO1017" s="90"/>
      <c r="EP1017" s="90"/>
      <c r="EQ1017" s="90"/>
      <c r="ER1017" s="90"/>
      <c r="ES1017" s="90"/>
      <c r="ET1017" s="90"/>
      <c r="EU1017" s="90"/>
      <c r="EV1017" s="90"/>
    </row>
    <row r="1018" spans="115:152" ht="6" customHeight="1">
      <c r="DK1018" s="35"/>
      <c r="DL1018" s="35"/>
      <c r="DM1018" s="35"/>
      <c r="DN1018" s="35"/>
      <c r="DO1018" s="35"/>
      <c r="DP1018" s="35"/>
      <c r="DS1018" s="32"/>
      <c r="DT1018" s="32"/>
      <c r="DU1018" s="32"/>
      <c r="DV1018" s="32"/>
      <c r="DW1018" s="32"/>
      <c r="DX1018" s="32"/>
      <c r="DY1018" s="96"/>
      <c r="DZ1018" s="96"/>
      <c r="EA1018" s="96"/>
      <c r="EB1018" s="96"/>
      <c r="EC1018" s="96"/>
      <c r="ED1018" s="96"/>
      <c r="EE1018" s="96"/>
      <c r="EF1018" s="96"/>
      <c r="EG1018" s="96"/>
      <c r="EH1018" s="96"/>
      <c r="EI1018" s="96"/>
      <c r="EJ1018" s="82"/>
      <c r="EK1018" s="82"/>
      <c r="EL1018" s="82"/>
      <c r="EM1018" s="34"/>
      <c r="EN1018" s="90"/>
      <c r="EO1018" s="90"/>
      <c r="EP1018" s="90"/>
      <c r="EQ1018" s="90"/>
      <c r="ER1018" s="90"/>
      <c r="ES1018" s="90"/>
      <c r="ET1018" s="90"/>
      <c r="EU1018" s="90"/>
      <c r="EV1018" s="90"/>
    </row>
    <row r="1019" spans="115:152" ht="6" customHeight="1">
      <c r="DK1019" s="35"/>
      <c r="DL1019" s="35"/>
      <c r="DM1019" s="35"/>
      <c r="DN1019" s="35"/>
      <c r="DO1019" s="35"/>
      <c r="DP1019" s="35"/>
      <c r="DS1019" s="32"/>
      <c r="DT1019" s="32"/>
      <c r="DU1019" s="32"/>
      <c r="DV1019" s="32"/>
      <c r="DW1019" s="32"/>
      <c r="DX1019" s="32"/>
      <c r="DY1019" s="77"/>
      <c r="DZ1019" s="77"/>
      <c r="EA1019" s="77"/>
      <c r="EB1019" s="77"/>
      <c r="EC1019" s="77"/>
      <c r="ED1019" s="77"/>
      <c r="EE1019" s="77"/>
      <c r="EF1019" s="77"/>
      <c r="EG1019" s="77"/>
      <c r="EH1019" s="77"/>
      <c r="EI1019" s="77"/>
      <c r="EJ1019" s="77"/>
      <c r="EK1019" s="77"/>
      <c r="EL1019" s="77"/>
      <c r="EM1019" s="34"/>
      <c r="EN1019" s="90"/>
      <c r="EO1019" s="90"/>
      <c r="EP1019" s="90"/>
      <c r="EQ1019" s="90"/>
      <c r="ER1019" s="90"/>
      <c r="ES1019" s="90"/>
      <c r="ET1019" s="90"/>
      <c r="EU1019" s="90"/>
      <c r="EV1019" s="90"/>
    </row>
    <row r="1020" spans="115:152" ht="6" customHeight="1">
      <c r="DK1020" s="35"/>
      <c r="DL1020" s="35"/>
      <c r="DM1020" s="35"/>
      <c r="DN1020" s="35"/>
      <c r="DO1020" s="35"/>
      <c r="DP1020" s="35"/>
      <c r="DS1020" s="32"/>
      <c r="DT1020" s="32"/>
      <c r="DU1020" s="32"/>
      <c r="DV1020" s="32"/>
      <c r="DW1020" s="32"/>
      <c r="DX1020" s="32"/>
      <c r="DY1020" s="97" t="str">
        <f>VLOOKUP(DY1015,組手種目・選手表!$A$2:$D$1005,3)</f>
        <v>野村涼馬</v>
      </c>
      <c r="DZ1020" s="97"/>
      <c r="EA1020" s="97"/>
      <c r="EB1020" s="97"/>
      <c r="EC1020" s="97"/>
      <c r="ED1020" s="97"/>
      <c r="EE1020" s="97"/>
      <c r="EF1020" s="97"/>
      <c r="EG1020" s="97"/>
      <c r="EH1020" s="97"/>
      <c r="EI1020" s="97"/>
      <c r="EJ1020" s="86"/>
      <c r="EK1020" s="86"/>
      <c r="EL1020" s="86"/>
      <c r="EM1020" s="34"/>
      <c r="EN1020" s="90"/>
      <c r="EO1020" s="90"/>
      <c r="EP1020" s="90"/>
      <c r="EQ1020" s="90"/>
      <c r="ER1020" s="90"/>
      <c r="ES1020" s="90"/>
      <c r="ET1020" s="90"/>
      <c r="EU1020" s="90"/>
      <c r="EV1020" s="90"/>
    </row>
    <row r="1021" spans="115:152" ht="6" customHeight="1">
      <c r="DK1021" s="35"/>
      <c r="DL1021" s="35"/>
      <c r="DM1021" s="35"/>
      <c r="DN1021" s="35"/>
      <c r="DO1021" s="35"/>
      <c r="DP1021" s="35"/>
      <c r="DS1021" s="32"/>
      <c r="DT1021" s="32"/>
      <c r="DU1021" s="32"/>
      <c r="DV1021" s="32"/>
      <c r="DW1021" s="32"/>
      <c r="DX1021" s="32"/>
      <c r="DY1021" s="97"/>
      <c r="DZ1021" s="97"/>
      <c r="EA1021" s="97"/>
      <c r="EB1021" s="97"/>
      <c r="EC1021" s="97"/>
      <c r="ED1021" s="97"/>
      <c r="EE1021" s="97"/>
      <c r="EF1021" s="97"/>
      <c r="EG1021" s="97"/>
      <c r="EH1021" s="97"/>
      <c r="EI1021" s="97"/>
      <c r="EJ1021" s="86"/>
      <c r="EK1021" s="86"/>
      <c r="EL1021" s="86"/>
      <c r="EM1021" s="34"/>
      <c r="EN1021" s="90"/>
      <c r="EO1021" s="90"/>
      <c r="EP1021" s="90"/>
      <c r="EQ1021" s="90"/>
      <c r="ER1021" s="90"/>
      <c r="ES1021" s="90"/>
      <c r="ET1021" s="90"/>
      <c r="EU1021" s="90"/>
      <c r="EV1021" s="90"/>
    </row>
    <row r="1022" spans="115:152" ht="6" customHeight="1">
      <c r="DK1022" s="35"/>
      <c r="DL1022" s="35"/>
      <c r="DM1022" s="35"/>
      <c r="DN1022" s="35"/>
      <c r="DO1022" s="35"/>
      <c r="DP1022" s="35"/>
      <c r="DS1022" s="32"/>
      <c r="DT1022" s="32"/>
      <c r="DU1022" s="32"/>
      <c r="DV1022" s="32"/>
      <c r="DW1022" s="32"/>
      <c r="DX1022" s="32"/>
      <c r="DY1022" s="97"/>
      <c r="DZ1022" s="97"/>
      <c r="EA1022" s="97"/>
      <c r="EB1022" s="97"/>
      <c r="EC1022" s="97"/>
      <c r="ED1022" s="97"/>
      <c r="EE1022" s="97"/>
      <c r="EF1022" s="97"/>
      <c r="EG1022" s="97"/>
      <c r="EH1022" s="97"/>
      <c r="EI1022" s="97"/>
      <c r="EJ1022" s="86"/>
      <c r="EK1022" s="86"/>
      <c r="EL1022" s="86"/>
      <c r="EM1022" s="34"/>
      <c r="EN1022" s="90"/>
      <c r="EO1022" s="90"/>
      <c r="EP1022" s="90"/>
      <c r="EQ1022" s="90"/>
      <c r="ER1022" s="90"/>
      <c r="ES1022" s="90"/>
      <c r="ET1022" s="90"/>
      <c r="EU1022" s="90"/>
      <c r="EV1022" s="90"/>
    </row>
    <row r="1023" spans="115:152" ht="6" customHeight="1">
      <c r="DK1023" s="35"/>
      <c r="DL1023" s="35"/>
      <c r="DM1023" s="35"/>
      <c r="DN1023" s="35"/>
      <c r="DO1023" s="35"/>
      <c r="DP1023" s="35"/>
      <c r="DS1023" s="32"/>
      <c r="DT1023" s="32"/>
      <c r="DU1023" s="32"/>
      <c r="DV1023" s="32"/>
      <c r="DW1023" s="32"/>
      <c r="DX1023" s="32"/>
      <c r="DY1023" s="97"/>
      <c r="DZ1023" s="97"/>
      <c r="EA1023" s="97"/>
      <c r="EB1023" s="97"/>
      <c r="EC1023" s="97"/>
      <c r="ED1023" s="97"/>
      <c r="EE1023" s="97"/>
      <c r="EF1023" s="97"/>
      <c r="EG1023" s="97"/>
      <c r="EH1023" s="97"/>
      <c r="EI1023" s="97"/>
      <c r="EJ1023" s="86"/>
      <c r="EK1023" s="86"/>
      <c r="EL1023" s="86"/>
      <c r="EM1023" s="34"/>
      <c r="EN1023" s="90"/>
      <c r="EO1023" s="90"/>
      <c r="EP1023" s="90"/>
      <c r="EQ1023" s="90"/>
      <c r="ER1023" s="90"/>
      <c r="ES1023" s="90"/>
      <c r="ET1023" s="90"/>
      <c r="EU1023" s="90"/>
      <c r="EV1023" s="90"/>
    </row>
    <row r="1024" spans="115:152" ht="6" customHeight="1">
      <c r="DK1024" s="35"/>
      <c r="DL1024" s="35"/>
      <c r="DM1024" s="35"/>
      <c r="DN1024" s="35"/>
      <c r="DO1024" s="35"/>
      <c r="DP1024" s="35"/>
      <c r="DS1024" s="32"/>
      <c r="DT1024" s="32"/>
      <c r="DU1024" s="32"/>
      <c r="DV1024" s="32"/>
      <c r="DW1024" s="32"/>
      <c r="DX1024" s="32"/>
      <c r="DY1024" s="97"/>
      <c r="DZ1024" s="97"/>
      <c r="EA1024" s="97"/>
      <c r="EB1024" s="97"/>
      <c r="EC1024" s="97"/>
      <c r="ED1024" s="97"/>
      <c r="EE1024" s="97"/>
      <c r="EF1024" s="97"/>
      <c r="EG1024" s="97"/>
      <c r="EH1024" s="97"/>
      <c r="EI1024" s="97"/>
      <c r="EJ1024" s="86"/>
      <c r="EK1024" s="86"/>
      <c r="EL1024" s="86"/>
      <c r="EM1024" s="34"/>
      <c r="EN1024" s="90"/>
      <c r="EO1024" s="90"/>
      <c r="EP1024" s="90"/>
      <c r="EQ1024" s="90"/>
      <c r="ER1024" s="90"/>
      <c r="ES1024" s="90"/>
      <c r="ET1024" s="90"/>
      <c r="EU1024" s="90"/>
      <c r="EV1024" s="90"/>
    </row>
    <row r="1025" spans="115:152" ht="6" customHeight="1">
      <c r="DK1025" s="35"/>
      <c r="DL1025" s="35"/>
      <c r="DM1025" s="35"/>
      <c r="DN1025" s="35"/>
      <c r="DO1025" s="35"/>
      <c r="DP1025" s="35"/>
      <c r="DS1025" s="32"/>
      <c r="DT1025" s="32"/>
      <c r="DU1025" s="32"/>
      <c r="DV1025" s="32"/>
      <c r="DW1025" s="32"/>
      <c r="DX1025" s="32"/>
      <c r="DY1025" s="97"/>
      <c r="DZ1025" s="97"/>
      <c r="EA1025" s="97"/>
      <c r="EB1025" s="97"/>
      <c r="EC1025" s="97"/>
      <c r="ED1025" s="97"/>
      <c r="EE1025" s="97"/>
      <c r="EF1025" s="97"/>
      <c r="EG1025" s="97"/>
      <c r="EH1025" s="97"/>
      <c r="EI1025" s="97"/>
      <c r="EJ1025" s="86"/>
      <c r="EK1025" s="86"/>
      <c r="EL1025" s="86"/>
      <c r="EM1025" s="34"/>
      <c r="EN1025" s="90"/>
      <c r="EO1025" s="90"/>
      <c r="EP1025" s="90"/>
      <c r="EQ1025" s="90"/>
      <c r="ER1025" s="90"/>
      <c r="ES1025" s="90"/>
      <c r="ET1025" s="90"/>
      <c r="EU1025" s="90"/>
      <c r="EV1025" s="90"/>
    </row>
    <row r="1026" spans="115:152" ht="6" customHeight="1">
      <c r="DK1026" s="35"/>
      <c r="DL1026" s="35"/>
      <c r="DM1026" s="35"/>
      <c r="DN1026" s="35"/>
      <c r="DO1026" s="35"/>
      <c r="DP1026" s="35"/>
      <c r="DS1026" s="32"/>
      <c r="DT1026" s="32"/>
      <c r="DU1026" s="32"/>
      <c r="DV1026" s="32"/>
      <c r="DW1026" s="32"/>
      <c r="DX1026" s="32"/>
      <c r="DY1026" s="97"/>
      <c r="DZ1026" s="97"/>
      <c r="EA1026" s="97"/>
      <c r="EB1026" s="97"/>
      <c r="EC1026" s="97"/>
      <c r="ED1026" s="97"/>
      <c r="EE1026" s="97"/>
      <c r="EF1026" s="97"/>
      <c r="EG1026" s="97"/>
      <c r="EH1026" s="97"/>
      <c r="EI1026" s="97"/>
      <c r="EJ1026" s="86"/>
      <c r="EK1026" s="86"/>
      <c r="EL1026" s="86"/>
      <c r="EM1026" s="34"/>
      <c r="EN1026" s="90"/>
      <c r="EO1026" s="90"/>
      <c r="EP1026" s="90"/>
      <c r="EQ1026" s="90"/>
      <c r="ER1026" s="90"/>
      <c r="ES1026" s="90"/>
      <c r="ET1026" s="90"/>
      <c r="EU1026" s="90"/>
      <c r="EV1026" s="90"/>
    </row>
    <row r="1027" spans="115:152" ht="6" customHeight="1">
      <c r="DK1027" s="35"/>
      <c r="DL1027" s="35"/>
      <c r="DM1027" s="35"/>
      <c r="DN1027" s="35"/>
      <c r="DO1027" s="35"/>
      <c r="DP1027" s="35"/>
      <c r="DY1027" s="97"/>
      <c r="DZ1027" s="97"/>
      <c r="EA1027" s="97"/>
      <c r="EB1027" s="97"/>
      <c r="EC1027" s="97"/>
      <c r="ED1027" s="97"/>
      <c r="EE1027" s="97"/>
      <c r="EF1027" s="97"/>
      <c r="EG1027" s="97"/>
      <c r="EH1027" s="97"/>
      <c r="EI1027" s="97"/>
      <c r="EJ1027" s="86"/>
      <c r="EK1027" s="86"/>
      <c r="EL1027" s="86"/>
      <c r="EM1027" s="34"/>
      <c r="EN1027" s="90"/>
      <c r="EO1027" s="90"/>
      <c r="EP1027" s="90"/>
      <c r="EQ1027" s="90"/>
      <c r="ER1027" s="90"/>
      <c r="ES1027" s="90"/>
      <c r="ET1027" s="90"/>
      <c r="EU1027" s="90"/>
      <c r="EV1027" s="90"/>
    </row>
    <row r="1028" spans="115:152" ht="6" customHeight="1">
      <c r="DK1028" s="35"/>
      <c r="DL1028" s="35"/>
      <c r="DM1028" s="35"/>
      <c r="DN1028" s="35"/>
      <c r="DO1028" s="35"/>
      <c r="DP1028" s="35"/>
      <c r="DY1028" s="97"/>
      <c r="DZ1028" s="97"/>
      <c r="EA1028" s="97"/>
      <c r="EB1028" s="97"/>
      <c r="EC1028" s="97"/>
      <c r="ED1028" s="97"/>
      <c r="EE1028" s="97"/>
      <c r="EF1028" s="97"/>
      <c r="EG1028" s="97"/>
      <c r="EH1028" s="97"/>
      <c r="EI1028" s="97"/>
      <c r="EJ1028" s="86"/>
      <c r="EK1028" s="86"/>
      <c r="EL1028" s="86"/>
      <c r="EM1028" s="34"/>
      <c r="EN1028" s="90"/>
      <c r="EO1028" s="90"/>
      <c r="EP1028" s="90"/>
      <c r="EQ1028" s="90"/>
      <c r="ER1028" s="90"/>
      <c r="ES1028" s="90"/>
      <c r="ET1028" s="90"/>
      <c r="EU1028" s="90"/>
      <c r="EV1028" s="90"/>
    </row>
    <row r="1029" spans="115:152" ht="6" customHeight="1">
      <c r="DK1029" s="35"/>
      <c r="DL1029" s="35"/>
      <c r="DM1029" s="35"/>
      <c r="DN1029" s="35"/>
      <c r="DO1029" s="35"/>
      <c r="DP1029" s="35"/>
      <c r="DY1029" s="97"/>
      <c r="DZ1029" s="97"/>
      <c r="EA1029" s="97"/>
      <c r="EB1029" s="97"/>
      <c r="EC1029" s="97"/>
      <c r="ED1029" s="97"/>
      <c r="EE1029" s="97"/>
      <c r="EF1029" s="97"/>
      <c r="EG1029" s="97"/>
      <c r="EH1029" s="97"/>
      <c r="EI1029" s="97"/>
      <c r="EJ1029" s="86"/>
      <c r="EK1029" s="86"/>
      <c r="EL1029" s="86"/>
      <c r="EM1029" s="34"/>
      <c r="EN1029" s="90"/>
      <c r="EO1029" s="90"/>
      <c r="EP1029" s="90"/>
      <c r="EQ1029" s="90"/>
      <c r="ER1029" s="90"/>
      <c r="ES1029" s="90"/>
      <c r="ET1029" s="90"/>
      <c r="EU1029" s="90"/>
      <c r="EV1029" s="90"/>
    </row>
    <row r="1030" spans="115:152" ht="6" customHeight="1">
      <c r="DK1030" s="35"/>
      <c r="DL1030" s="35"/>
      <c r="DM1030" s="35"/>
      <c r="DN1030" s="35"/>
      <c r="DO1030" s="35"/>
      <c r="DP1030" s="35"/>
      <c r="DY1030" s="97"/>
      <c r="DZ1030" s="97"/>
      <c r="EA1030" s="97"/>
      <c r="EB1030" s="97"/>
      <c r="EC1030" s="97"/>
      <c r="ED1030" s="97"/>
      <c r="EE1030" s="97"/>
      <c r="EF1030" s="97"/>
      <c r="EG1030" s="97"/>
      <c r="EH1030" s="97"/>
      <c r="EI1030" s="97"/>
      <c r="EJ1030" s="86"/>
      <c r="EK1030" s="86"/>
      <c r="EL1030" s="86"/>
      <c r="EM1030" s="34"/>
      <c r="EN1030" s="90"/>
      <c r="EO1030" s="90"/>
      <c r="EP1030" s="90"/>
      <c r="EQ1030" s="90"/>
      <c r="ER1030" s="90"/>
      <c r="ES1030" s="90"/>
      <c r="ET1030" s="90"/>
      <c r="EU1030" s="90"/>
      <c r="EV1030" s="90"/>
    </row>
    <row r="1031" spans="115:152" ht="6" customHeight="1">
      <c r="DK1031" s="35"/>
      <c r="DL1031" s="35"/>
      <c r="DM1031" s="35"/>
      <c r="DN1031" s="35"/>
      <c r="DO1031" s="35"/>
      <c r="DP1031" s="35"/>
      <c r="DY1031" s="97"/>
      <c r="DZ1031" s="97"/>
      <c r="EA1031" s="97"/>
      <c r="EB1031" s="97"/>
      <c r="EC1031" s="97"/>
      <c r="ED1031" s="97"/>
      <c r="EE1031" s="97"/>
      <c r="EF1031" s="97"/>
      <c r="EG1031" s="97"/>
      <c r="EH1031" s="97"/>
      <c r="EI1031" s="97"/>
      <c r="EJ1031" s="86"/>
      <c r="EK1031" s="86"/>
      <c r="EL1031" s="86"/>
      <c r="EM1031" s="34"/>
      <c r="EN1031" s="90"/>
      <c r="EO1031" s="90"/>
      <c r="EP1031" s="90"/>
      <c r="EQ1031" s="90"/>
      <c r="ER1031" s="90"/>
      <c r="ES1031" s="90"/>
      <c r="ET1031" s="90"/>
      <c r="EU1031" s="90"/>
      <c r="EV1031" s="90"/>
    </row>
    <row r="1032" spans="115:152" ht="6" customHeight="1">
      <c r="DK1032" s="35"/>
      <c r="DL1032" s="35"/>
      <c r="DM1032" s="35"/>
      <c r="DN1032" s="35"/>
      <c r="DO1032" s="35"/>
      <c r="DP1032" s="35"/>
      <c r="DY1032" s="97"/>
      <c r="DZ1032" s="97"/>
      <c r="EA1032" s="97"/>
      <c r="EB1032" s="97"/>
      <c r="EC1032" s="97"/>
      <c r="ED1032" s="97"/>
      <c r="EE1032" s="97"/>
      <c r="EF1032" s="97"/>
      <c r="EG1032" s="97"/>
      <c r="EH1032" s="97"/>
      <c r="EI1032" s="97"/>
      <c r="EJ1032" s="86"/>
      <c r="EK1032" s="86"/>
      <c r="EL1032" s="86"/>
      <c r="EM1032" s="34"/>
      <c r="EN1032" s="90"/>
      <c r="EO1032" s="90"/>
      <c r="EP1032" s="90"/>
      <c r="EQ1032" s="90"/>
      <c r="ER1032" s="90"/>
      <c r="ES1032" s="90"/>
      <c r="ET1032" s="90"/>
      <c r="EU1032" s="90"/>
      <c r="EV1032" s="90"/>
    </row>
    <row r="1033" spans="115:152" ht="6" customHeight="1">
      <c r="DK1033" s="35"/>
      <c r="DL1033" s="35"/>
      <c r="DM1033" s="35"/>
      <c r="DN1033" s="35"/>
      <c r="DO1033" s="35"/>
      <c r="DP1033" s="35"/>
      <c r="DY1033" s="97"/>
      <c r="DZ1033" s="97"/>
      <c r="EA1033" s="97"/>
      <c r="EB1033" s="97"/>
      <c r="EC1033" s="97"/>
      <c r="ED1033" s="97"/>
      <c r="EE1033" s="97"/>
      <c r="EF1033" s="97"/>
      <c r="EG1033" s="97"/>
      <c r="EH1033" s="97"/>
      <c r="EI1033" s="97"/>
      <c r="EJ1033" s="86"/>
      <c r="EK1033" s="86"/>
      <c r="EL1033" s="86"/>
      <c r="EM1033" s="34"/>
      <c r="EN1033" s="90"/>
      <c r="EO1033" s="90"/>
      <c r="EP1033" s="90"/>
      <c r="EQ1033" s="90"/>
      <c r="ER1033" s="90"/>
      <c r="ES1033" s="90"/>
      <c r="ET1033" s="90"/>
      <c r="EU1033" s="90"/>
      <c r="EV1033" s="90"/>
    </row>
    <row r="1034" spans="115:152" ht="6" customHeight="1">
      <c r="DK1034" s="35"/>
      <c r="DL1034" s="35"/>
      <c r="DM1034" s="35"/>
      <c r="DN1034" s="35"/>
      <c r="DO1034" s="35"/>
      <c r="DP1034" s="35"/>
      <c r="DY1034" s="97"/>
      <c r="DZ1034" s="97"/>
      <c r="EA1034" s="97"/>
      <c r="EB1034" s="97"/>
      <c r="EC1034" s="97"/>
      <c r="ED1034" s="97"/>
      <c r="EE1034" s="97"/>
      <c r="EF1034" s="97"/>
      <c r="EG1034" s="97"/>
      <c r="EH1034" s="97"/>
      <c r="EI1034" s="97"/>
      <c r="EJ1034" s="86"/>
      <c r="EK1034" s="86"/>
      <c r="EL1034" s="86"/>
      <c r="EM1034" s="34"/>
      <c r="EN1034" s="90"/>
      <c r="EO1034" s="90"/>
      <c r="EP1034" s="90"/>
      <c r="EQ1034" s="90"/>
      <c r="ER1034" s="90"/>
      <c r="ES1034" s="90"/>
      <c r="ET1034" s="90"/>
      <c r="EU1034" s="90"/>
      <c r="EV1034" s="90"/>
    </row>
    <row r="1035" spans="115:152" ht="6" customHeight="1">
      <c r="DK1035" s="35"/>
      <c r="DL1035" s="35"/>
      <c r="DM1035" s="35"/>
      <c r="DN1035" s="35"/>
      <c r="DO1035" s="35"/>
      <c r="DP1035" s="35"/>
      <c r="DY1035" s="97"/>
      <c r="DZ1035" s="97"/>
      <c r="EA1035" s="97"/>
      <c r="EB1035" s="97"/>
      <c r="EC1035" s="97"/>
      <c r="ED1035" s="97"/>
      <c r="EE1035" s="97"/>
      <c r="EF1035" s="97"/>
      <c r="EG1035" s="97"/>
      <c r="EH1035" s="97"/>
      <c r="EI1035" s="97"/>
      <c r="EJ1035" s="86"/>
      <c r="EK1035" s="86"/>
      <c r="EL1035" s="86"/>
      <c r="EM1035" s="34"/>
      <c r="EN1035" s="90"/>
      <c r="EO1035" s="90"/>
      <c r="EP1035" s="90"/>
      <c r="EQ1035" s="90"/>
      <c r="ER1035" s="90"/>
      <c r="ES1035" s="90"/>
      <c r="ET1035" s="90"/>
      <c r="EU1035" s="90"/>
      <c r="EV1035" s="90"/>
    </row>
    <row r="1036" spans="115:152" ht="6" customHeight="1">
      <c r="DY1036" s="97"/>
      <c r="DZ1036" s="97"/>
      <c r="EA1036" s="97"/>
      <c r="EB1036" s="97"/>
      <c r="EC1036" s="97"/>
      <c r="ED1036" s="97"/>
      <c r="EE1036" s="97"/>
      <c r="EF1036" s="97"/>
      <c r="EG1036" s="97"/>
      <c r="EH1036" s="97"/>
      <c r="EI1036" s="97"/>
      <c r="EJ1036" s="86"/>
      <c r="EK1036" s="86"/>
      <c r="EL1036" s="86"/>
      <c r="EM1036" s="34"/>
      <c r="EN1036" s="90"/>
      <c r="EO1036" s="90"/>
      <c r="EP1036" s="90"/>
      <c r="EQ1036" s="90"/>
      <c r="ER1036" s="90"/>
      <c r="ES1036" s="90"/>
      <c r="ET1036" s="90"/>
      <c r="EU1036" s="90"/>
      <c r="EV1036" s="90"/>
    </row>
    <row r="1037" spans="115:152" ht="6" customHeight="1">
      <c r="DY1037" s="97"/>
      <c r="DZ1037" s="97"/>
      <c r="EA1037" s="97"/>
      <c r="EB1037" s="97"/>
      <c r="EC1037" s="97"/>
      <c r="ED1037" s="97"/>
      <c r="EE1037" s="97"/>
      <c r="EF1037" s="97"/>
      <c r="EG1037" s="97"/>
      <c r="EH1037" s="97"/>
      <c r="EI1037" s="97"/>
      <c r="EJ1037" s="86"/>
      <c r="EK1037" s="86"/>
      <c r="EL1037" s="86"/>
      <c r="EM1037" s="34"/>
      <c r="EN1037" s="90"/>
      <c r="EO1037" s="90"/>
      <c r="EP1037" s="90"/>
      <c r="EQ1037" s="90"/>
      <c r="ER1037" s="90"/>
      <c r="ES1037" s="90"/>
      <c r="ET1037" s="90"/>
      <c r="EU1037" s="90"/>
      <c r="EV1037" s="90"/>
    </row>
    <row r="1038" spans="115:152" ht="6" customHeight="1">
      <c r="DY1038" s="97"/>
      <c r="DZ1038" s="97"/>
      <c r="EA1038" s="97"/>
      <c r="EB1038" s="97"/>
      <c r="EC1038" s="97"/>
      <c r="ED1038" s="97"/>
      <c r="EE1038" s="97"/>
      <c r="EF1038" s="97"/>
      <c r="EG1038" s="97"/>
      <c r="EH1038" s="97"/>
      <c r="EI1038" s="97"/>
      <c r="EJ1038" s="86"/>
      <c r="EK1038" s="86"/>
      <c r="EL1038" s="86"/>
      <c r="EM1038" s="34"/>
      <c r="EN1038" s="90"/>
      <c r="EO1038" s="90"/>
      <c r="EP1038" s="90"/>
      <c r="EQ1038" s="90"/>
      <c r="ER1038" s="90"/>
      <c r="ES1038" s="90"/>
      <c r="ET1038" s="90"/>
      <c r="EU1038" s="90"/>
      <c r="EV1038" s="90"/>
    </row>
    <row r="1039" spans="115:152" ht="6" customHeight="1">
      <c r="DY1039" s="97"/>
      <c r="DZ1039" s="97"/>
      <c r="EA1039" s="97"/>
      <c r="EB1039" s="97"/>
      <c r="EC1039" s="97"/>
      <c r="ED1039" s="97"/>
      <c r="EE1039" s="97"/>
      <c r="EF1039" s="97"/>
      <c r="EG1039" s="97"/>
      <c r="EH1039" s="97"/>
      <c r="EI1039" s="97"/>
      <c r="EJ1039" s="86"/>
      <c r="EK1039" s="86"/>
      <c r="EL1039" s="86"/>
      <c r="EM1039" s="34"/>
      <c r="EN1039" s="90"/>
      <c r="EO1039" s="90"/>
      <c r="EP1039" s="90"/>
      <c r="EQ1039" s="90"/>
      <c r="ER1039" s="90"/>
      <c r="ES1039" s="90"/>
      <c r="ET1039" s="90"/>
      <c r="EU1039" s="90"/>
      <c r="EV1039" s="90"/>
    </row>
    <row r="1040" spans="115:152" ht="6" customHeight="1">
      <c r="DY1040" s="97"/>
      <c r="DZ1040" s="97"/>
      <c r="EA1040" s="97"/>
      <c r="EB1040" s="97"/>
      <c r="EC1040" s="97"/>
      <c r="ED1040" s="97"/>
      <c r="EE1040" s="97"/>
      <c r="EF1040" s="97"/>
      <c r="EG1040" s="97"/>
      <c r="EH1040" s="97"/>
      <c r="EI1040" s="97"/>
      <c r="EJ1040" s="86"/>
      <c r="EK1040" s="86"/>
      <c r="EL1040" s="86"/>
      <c r="EM1040" s="34"/>
      <c r="EN1040" s="90"/>
      <c r="EO1040" s="90"/>
      <c r="EP1040" s="90"/>
      <c r="EQ1040" s="90"/>
      <c r="ER1040" s="90"/>
      <c r="ES1040" s="90"/>
      <c r="ET1040" s="90"/>
      <c r="EU1040" s="90"/>
      <c r="EV1040" s="90"/>
    </row>
    <row r="1041" spans="129:152" ht="6" customHeight="1">
      <c r="DY1041" s="97"/>
      <c r="DZ1041" s="97"/>
      <c r="EA1041" s="97"/>
      <c r="EB1041" s="97"/>
      <c r="EC1041" s="97"/>
      <c r="ED1041" s="97"/>
      <c r="EE1041" s="97"/>
      <c r="EF1041" s="97"/>
      <c r="EG1041" s="97"/>
      <c r="EH1041" s="97"/>
      <c r="EI1041" s="97"/>
      <c r="EJ1041" s="86"/>
      <c r="EK1041" s="86"/>
      <c r="EL1041" s="86"/>
      <c r="EM1041" s="34"/>
      <c r="EN1041" s="90"/>
      <c r="EO1041" s="90"/>
      <c r="EP1041" s="90"/>
      <c r="EQ1041" s="90"/>
      <c r="ER1041" s="90"/>
      <c r="ES1041" s="90"/>
      <c r="ET1041" s="90"/>
      <c r="EU1041" s="90"/>
      <c r="EV1041" s="90"/>
    </row>
    <row r="1042" spans="129:152" ht="6" customHeight="1">
      <c r="DY1042" s="97"/>
      <c r="DZ1042" s="97"/>
      <c r="EA1042" s="97"/>
      <c r="EB1042" s="97"/>
      <c r="EC1042" s="97"/>
      <c r="ED1042" s="97"/>
      <c r="EE1042" s="97"/>
      <c r="EF1042" s="97"/>
      <c r="EG1042" s="97"/>
      <c r="EH1042" s="97"/>
      <c r="EI1042" s="97"/>
      <c r="EJ1042" s="86"/>
      <c r="EK1042" s="86"/>
      <c r="EL1042" s="86"/>
      <c r="EM1042" s="34"/>
      <c r="EN1042" s="90"/>
      <c r="EO1042" s="90"/>
      <c r="EP1042" s="90"/>
      <c r="EQ1042" s="90"/>
      <c r="ER1042" s="90"/>
      <c r="ES1042" s="90"/>
      <c r="ET1042" s="90"/>
      <c r="EU1042" s="90"/>
      <c r="EV1042" s="90"/>
    </row>
    <row r="1043" spans="129:152" ht="6" customHeight="1">
      <c r="DY1043" s="97"/>
      <c r="DZ1043" s="97"/>
      <c r="EA1043" s="97"/>
      <c r="EB1043" s="97"/>
      <c r="EC1043" s="97"/>
      <c r="ED1043" s="97"/>
      <c r="EE1043" s="97"/>
      <c r="EF1043" s="97"/>
      <c r="EG1043" s="97"/>
      <c r="EH1043" s="97"/>
      <c r="EI1043" s="97"/>
      <c r="EJ1043" s="86"/>
      <c r="EK1043" s="86"/>
      <c r="EL1043" s="86"/>
      <c r="EM1043" s="34"/>
      <c r="EN1043" s="90"/>
      <c r="EO1043" s="90"/>
      <c r="EP1043" s="90"/>
      <c r="EQ1043" s="90"/>
      <c r="ER1043" s="90"/>
      <c r="ES1043" s="90"/>
      <c r="ET1043" s="90"/>
      <c r="EU1043" s="90"/>
      <c r="EV1043" s="90"/>
    </row>
    <row r="1044" spans="129:152" ht="6" customHeight="1">
      <c r="DY1044" s="97"/>
      <c r="DZ1044" s="97"/>
      <c r="EA1044" s="97"/>
      <c r="EB1044" s="97"/>
      <c r="EC1044" s="97"/>
      <c r="ED1044" s="97"/>
      <c r="EE1044" s="97"/>
      <c r="EF1044" s="97"/>
      <c r="EG1044" s="97"/>
      <c r="EH1044" s="97"/>
      <c r="EI1044" s="97"/>
      <c r="EJ1044" s="86"/>
      <c r="EK1044" s="86"/>
      <c r="EL1044" s="86"/>
      <c r="EM1044" s="34"/>
      <c r="EN1044" s="90"/>
      <c r="EO1044" s="90"/>
      <c r="EP1044" s="90"/>
      <c r="EQ1044" s="90"/>
      <c r="ER1044" s="90"/>
      <c r="ES1044" s="90"/>
      <c r="ET1044" s="90"/>
      <c r="EU1044" s="90"/>
      <c r="EV1044" s="90"/>
    </row>
    <row r="1045" spans="129:152" ht="6" customHeight="1">
      <c r="DY1045" s="97"/>
      <c r="DZ1045" s="97"/>
      <c r="EA1045" s="97"/>
      <c r="EB1045" s="97"/>
      <c r="EC1045" s="97"/>
      <c r="ED1045" s="97"/>
      <c r="EE1045" s="97"/>
      <c r="EF1045" s="97"/>
      <c r="EG1045" s="97"/>
      <c r="EH1045" s="97"/>
      <c r="EI1045" s="97"/>
      <c r="EJ1045" s="86"/>
      <c r="EK1045" s="86"/>
      <c r="EL1045" s="86"/>
      <c r="EM1045" s="34"/>
      <c r="EN1045" s="90"/>
      <c r="EO1045" s="90"/>
      <c r="EP1045" s="90"/>
      <c r="EQ1045" s="90"/>
      <c r="ER1045" s="90"/>
      <c r="ES1045" s="90"/>
      <c r="ET1045" s="90"/>
      <c r="EU1045" s="90"/>
      <c r="EV1045" s="90"/>
    </row>
    <row r="1046" spans="129:152" ht="6" customHeight="1">
      <c r="DY1046" s="97"/>
      <c r="DZ1046" s="97"/>
      <c r="EA1046" s="97"/>
      <c r="EB1046" s="97"/>
      <c r="EC1046" s="97"/>
      <c r="ED1046" s="97"/>
      <c r="EE1046" s="97"/>
      <c r="EF1046" s="97"/>
      <c r="EG1046" s="97"/>
      <c r="EH1046" s="97"/>
      <c r="EI1046" s="97"/>
      <c r="EJ1046" s="86"/>
      <c r="EK1046" s="86"/>
      <c r="EL1046" s="86"/>
      <c r="EM1046" s="34"/>
      <c r="EN1046" s="90"/>
      <c r="EO1046" s="90"/>
      <c r="EP1046" s="90"/>
      <c r="EQ1046" s="90"/>
      <c r="ER1046" s="90"/>
      <c r="ES1046" s="90"/>
      <c r="ET1046" s="90"/>
      <c r="EU1046" s="90"/>
      <c r="EV1046" s="90"/>
    </row>
    <row r="1047" spans="129:152" ht="6" customHeight="1">
      <c r="DY1047" s="97"/>
      <c r="DZ1047" s="97"/>
      <c r="EA1047" s="97"/>
      <c r="EB1047" s="97"/>
      <c r="EC1047" s="97"/>
      <c r="ED1047" s="97"/>
      <c r="EE1047" s="97"/>
      <c r="EF1047" s="97"/>
      <c r="EG1047" s="97"/>
      <c r="EH1047" s="97"/>
      <c r="EI1047" s="97"/>
      <c r="EJ1047" s="86"/>
      <c r="EK1047" s="86"/>
      <c r="EL1047" s="86"/>
      <c r="EM1047" s="34"/>
      <c r="EN1047" s="90"/>
      <c r="EO1047" s="90"/>
      <c r="EP1047" s="90"/>
      <c r="EQ1047" s="90"/>
      <c r="ER1047" s="90"/>
      <c r="ES1047" s="90"/>
      <c r="ET1047" s="90"/>
      <c r="EU1047" s="90"/>
      <c r="EV1047" s="90"/>
    </row>
    <row r="1048" spans="129:152" ht="6" customHeight="1">
      <c r="DY1048" s="97"/>
      <c r="DZ1048" s="97"/>
      <c r="EA1048" s="97"/>
      <c r="EB1048" s="97"/>
      <c r="EC1048" s="97"/>
      <c r="ED1048" s="97"/>
      <c r="EE1048" s="97"/>
      <c r="EF1048" s="97"/>
      <c r="EG1048" s="97"/>
      <c r="EH1048" s="97"/>
      <c r="EI1048" s="97"/>
      <c r="EJ1048" s="86"/>
      <c r="EK1048" s="86"/>
      <c r="EL1048" s="86"/>
      <c r="EM1048" s="34"/>
      <c r="EN1048" s="90"/>
      <c r="EO1048" s="90"/>
      <c r="EP1048" s="90"/>
      <c r="EQ1048" s="90"/>
      <c r="ER1048" s="90"/>
      <c r="ES1048" s="90"/>
      <c r="ET1048" s="90"/>
      <c r="EU1048" s="90"/>
      <c r="EV1048" s="90"/>
    </row>
    <row r="1049" spans="129:152" ht="6" customHeight="1">
      <c r="DY1049" s="97"/>
      <c r="DZ1049" s="97"/>
      <c r="EA1049" s="97"/>
      <c r="EB1049" s="97"/>
      <c r="EC1049" s="97"/>
      <c r="ED1049" s="97"/>
      <c r="EE1049" s="97"/>
      <c r="EF1049" s="97"/>
      <c r="EG1049" s="97"/>
      <c r="EH1049" s="97"/>
      <c r="EI1049" s="97"/>
      <c r="EJ1049" s="86"/>
      <c r="EK1049" s="86"/>
      <c r="EL1049" s="86"/>
      <c r="EM1049" s="34"/>
      <c r="EN1049" s="90"/>
      <c r="EO1049" s="90"/>
      <c r="EP1049" s="90"/>
      <c r="EQ1049" s="90"/>
      <c r="ER1049" s="90"/>
      <c r="ES1049" s="90"/>
      <c r="ET1049" s="90"/>
      <c r="EU1049" s="90"/>
      <c r="EV1049" s="90"/>
    </row>
    <row r="1050" spans="129:152" ht="6" customHeight="1">
      <c r="DY1050" s="97"/>
      <c r="DZ1050" s="97"/>
      <c r="EA1050" s="97"/>
      <c r="EB1050" s="97"/>
      <c r="EC1050" s="97"/>
      <c r="ED1050" s="97"/>
      <c r="EE1050" s="97"/>
      <c r="EF1050" s="97"/>
      <c r="EG1050" s="97"/>
      <c r="EH1050" s="97"/>
      <c r="EI1050" s="97"/>
      <c r="EJ1050" s="86"/>
      <c r="EK1050" s="86"/>
      <c r="EL1050" s="86"/>
      <c r="EM1050" s="34"/>
      <c r="EN1050" s="90"/>
      <c r="EO1050" s="90"/>
      <c r="EP1050" s="90"/>
      <c r="EQ1050" s="90"/>
      <c r="ER1050" s="90"/>
      <c r="ES1050" s="90"/>
      <c r="ET1050" s="90"/>
      <c r="EU1050" s="90"/>
      <c r="EV1050" s="90"/>
    </row>
    <row r="1051" spans="129:152" ht="6" customHeight="1">
      <c r="DY1051" s="97"/>
      <c r="DZ1051" s="97"/>
      <c r="EA1051" s="97"/>
      <c r="EB1051" s="97"/>
      <c r="EC1051" s="97"/>
      <c r="ED1051" s="97"/>
      <c r="EE1051" s="97"/>
      <c r="EF1051" s="97"/>
      <c r="EG1051" s="97"/>
      <c r="EH1051" s="97"/>
      <c r="EI1051" s="97"/>
      <c r="EJ1051" s="86"/>
      <c r="EK1051" s="86"/>
      <c r="EL1051" s="86"/>
      <c r="EM1051" s="34"/>
      <c r="EN1051" s="90"/>
      <c r="EO1051" s="90"/>
      <c r="EP1051" s="90"/>
      <c r="EQ1051" s="90"/>
      <c r="ER1051" s="90"/>
      <c r="ES1051" s="90"/>
      <c r="ET1051" s="90"/>
      <c r="EU1051" s="90"/>
      <c r="EV1051" s="90"/>
    </row>
    <row r="1052" spans="129:152" ht="6" customHeight="1">
      <c r="DY1052" s="97"/>
      <c r="DZ1052" s="97"/>
      <c r="EA1052" s="97"/>
      <c r="EB1052" s="97"/>
      <c r="EC1052" s="97"/>
      <c r="ED1052" s="97"/>
      <c r="EE1052" s="97"/>
      <c r="EF1052" s="97"/>
      <c r="EG1052" s="97"/>
      <c r="EH1052" s="97"/>
      <c r="EI1052" s="97"/>
      <c r="EJ1052" s="86"/>
      <c r="EK1052" s="86"/>
      <c r="EL1052" s="86"/>
      <c r="EM1052" s="34"/>
      <c r="EN1052" s="90"/>
      <c r="EO1052" s="90"/>
      <c r="EP1052" s="90"/>
      <c r="EQ1052" s="90"/>
      <c r="ER1052" s="90"/>
      <c r="ES1052" s="90"/>
      <c r="ET1052" s="90"/>
      <c r="EU1052" s="90"/>
      <c r="EV1052" s="90"/>
    </row>
    <row r="1053" spans="129:152" ht="6" customHeight="1">
      <c r="DY1053" s="97"/>
      <c r="DZ1053" s="97"/>
      <c r="EA1053" s="97"/>
      <c r="EB1053" s="97"/>
      <c r="EC1053" s="97"/>
      <c r="ED1053" s="97"/>
      <c r="EE1053" s="97"/>
      <c r="EF1053" s="97"/>
      <c r="EG1053" s="97"/>
      <c r="EH1053" s="97"/>
      <c r="EI1053" s="97"/>
      <c r="EJ1053" s="86"/>
      <c r="EK1053" s="86"/>
      <c r="EL1053" s="86"/>
      <c r="EM1053" s="34"/>
      <c r="EN1053" s="90"/>
      <c r="EO1053" s="90"/>
      <c r="EP1053" s="90"/>
      <c r="EQ1053" s="90"/>
      <c r="ER1053" s="90"/>
      <c r="ES1053" s="90"/>
      <c r="ET1053" s="90"/>
      <c r="EU1053" s="90"/>
      <c r="EV1053" s="90"/>
    </row>
    <row r="1054" spans="129:152" ht="6" customHeight="1">
      <c r="DY1054" s="97"/>
      <c r="DZ1054" s="97"/>
      <c r="EA1054" s="97"/>
      <c r="EB1054" s="97"/>
      <c r="EC1054" s="97"/>
      <c r="ED1054" s="97"/>
      <c r="EE1054" s="97"/>
      <c r="EF1054" s="97"/>
      <c r="EG1054" s="97"/>
      <c r="EH1054" s="97"/>
      <c r="EI1054" s="97"/>
      <c r="EJ1054" s="86"/>
      <c r="EK1054" s="86"/>
      <c r="EL1054" s="86"/>
      <c r="EM1054" s="34"/>
      <c r="EN1054" s="90"/>
      <c r="EO1054" s="90"/>
      <c r="EP1054" s="90"/>
      <c r="EQ1054" s="90"/>
      <c r="ER1054" s="90"/>
      <c r="ES1054" s="90"/>
      <c r="ET1054" s="90"/>
      <c r="EU1054" s="90"/>
      <c r="EV1054" s="90"/>
    </row>
    <row r="1055" spans="129:152" ht="6" customHeight="1">
      <c r="DY1055" s="97"/>
      <c r="DZ1055" s="97"/>
      <c r="EA1055" s="97"/>
      <c r="EB1055" s="97"/>
      <c r="EC1055" s="97"/>
      <c r="ED1055" s="97"/>
      <c r="EE1055" s="97"/>
      <c r="EF1055" s="97"/>
      <c r="EG1055" s="97"/>
      <c r="EH1055" s="97"/>
      <c r="EI1055" s="97"/>
      <c r="EJ1055" s="86"/>
      <c r="EK1055" s="86"/>
      <c r="EL1055" s="86"/>
      <c r="EM1055" s="34"/>
      <c r="EN1055" s="90"/>
      <c r="EO1055" s="90"/>
      <c r="EP1055" s="90"/>
      <c r="EQ1055" s="90"/>
      <c r="ER1055" s="90"/>
      <c r="ES1055" s="90"/>
      <c r="ET1055" s="90"/>
      <c r="EU1055" s="90"/>
      <c r="EV1055" s="90"/>
    </row>
    <row r="1056" spans="129:152" ht="6" customHeight="1">
      <c r="DY1056" s="97"/>
      <c r="DZ1056" s="97"/>
      <c r="EA1056" s="97"/>
      <c r="EB1056" s="97"/>
      <c r="EC1056" s="97"/>
      <c r="ED1056" s="97"/>
      <c r="EE1056" s="97"/>
      <c r="EF1056" s="97"/>
      <c r="EG1056" s="97"/>
      <c r="EH1056" s="97"/>
      <c r="EI1056" s="97"/>
      <c r="EJ1056" s="86"/>
      <c r="EK1056" s="86"/>
      <c r="EL1056" s="86"/>
      <c r="EM1056" s="34"/>
      <c r="EN1056" s="90"/>
      <c r="EO1056" s="90"/>
      <c r="EP1056" s="90"/>
      <c r="EQ1056" s="90"/>
      <c r="ER1056" s="90"/>
      <c r="ES1056" s="90"/>
      <c r="ET1056" s="90"/>
      <c r="EU1056" s="90"/>
      <c r="EV1056" s="90"/>
    </row>
    <row r="1057" spans="129:152" ht="6" customHeight="1">
      <c r="DY1057" s="97"/>
      <c r="DZ1057" s="97"/>
      <c r="EA1057" s="97"/>
      <c r="EB1057" s="97"/>
      <c r="EC1057" s="97"/>
      <c r="ED1057" s="97"/>
      <c r="EE1057" s="97"/>
      <c r="EF1057" s="97"/>
      <c r="EG1057" s="97"/>
      <c r="EH1057" s="97"/>
      <c r="EI1057" s="97"/>
      <c r="EJ1057" s="86"/>
      <c r="EK1057" s="86"/>
      <c r="EL1057" s="86"/>
      <c r="EM1057" s="34"/>
      <c r="EN1057" s="90"/>
      <c r="EO1057" s="90"/>
      <c r="EP1057" s="90"/>
      <c r="EQ1057" s="90"/>
      <c r="ER1057" s="90"/>
      <c r="ES1057" s="90"/>
      <c r="ET1057" s="90"/>
      <c r="EU1057" s="90"/>
      <c r="EV1057" s="90"/>
    </row>
    <row r="1058" spans="129:152" ht="6" customHeight="1">
      <c r="DY1058" s="97"/>
      <c r="DZ1058" s="97"/>
      <c r="EA1058" s="97"/>
      <c r="EB1058" s="97"/>
      <c r="EC1058" s="97"/>
      <c r="ED1058" s="97"/>
      <c r="EE1058" s="97"/>
      <c r="EF1058" s="97"/>
      <c r="EG1058" s="97"/>
      <c r="EH1058" s="97"/>
      <c r="EI1058" s="97"/>
      <c r="EJ1058" s="86"/>
      <c r="EK1058" s="86"/>
      <c r="EL1058" s="86"/>
      <c r="EM1058" s="34"/>
      <c r="EN1058" s="90"/>
      <c r="EO1058" s="90"/>
      <c r="EP1058" s="90"/>
      <c r="EQ1058" s="90"/>
      <c r="ER1058" s="90"/>
      <c r="ES1058" s="90"/>
      <c r="ET1058" s="90"/>
      <c r="EU1058" s="90"/>
      <c r="EV1058" s="90"/>
    </row>
    <row r="1059" spans="129:152" ht="6" customHeight="1">
      <c r="DY1059" s="97"/>
      <c r="DZ1059" s="97"/>
      <c r="EA1059" s="97"/>
      <c r="EB1059" s="97"/>
      <c r="EC1059" s="97"/>
      <c r="ED1059" s="97"/>
      <c r="EE1059" s="97"/>
      <c r="EF1059" s="97"/>
      <c r="EG1059" s="97"/>
      <c r="EH1059" s="97"/>
      <c r="EI1059" s="97"/>
      <c r="EJ1059" s="86"/>
      <c r="EK1059" s="86"/>
      <c r="EL1059" s="86"/>
      <c r="EM1059" s="34"/>
      <c r="EN1059" s="90"/>
      <c r="EO1059" s="90"/>
      <c r="EP1059" s="90"/>
      <c r="EQ1059" s="90"/>
      <c r="ER1059" s="90"/>
      <c r="ES1059" s="90"/>
      <c r="ET1059" s="90"/>
      <c r="EU1059" s="90"/>
      <c r="EV1059" s="90"/>
    </row>
    <row r="1060" spans="129:152" ht="6" customHeight="1">
      <c r="DY1060" s="97"/>
      <c r="DZ1060" s="97"/>
      <c r="EA1060" s="97"/>
      <c r="EB1060" s="97"/>
      <c r="EC1060" s="97"/>
      <c r="ED1060" s="97"/>
      <c r="EE1060" s="97"/>
      <c r="EF1060" s="97"/>
      <c r="EG1060" s="97"/>
      <c r="EH1060" s="97"/>
      <c r="EI1060" s="97"/>
      <c r="EJ1060" s="86"/>
      <c r="EK1060" s="86"/>
      <c r="EL1060" s="86"/>
      <c r="EM1060" s="34"/>
      <c r="EN1060" s="90"/>
      <c r="EO1060" s="90"/>
      <c r="EP1060" s="90"/>
      <c r="EQ1060" s="90"/>
      <c r="ER1060" s="90"/>
      <c r="ES1060" s="90"/>
      <c r="ET1060" s="90"/>
      <c r="EU1060" s="90"/>
      <c r="EV1060" s="90"/>
    </row>
    <row r="1061" spans="129:152" ht="6" customHeight="1">
      <c r="DY1061" s="97"/>
      <c r="DZ1061" s="97"/>
      <c r="EA1061" s="97"/>
      <c r="EB1061" s="97"/>
      <c r="EC1061" s="97"/>
      <c r="ED1061" s="97"/>
      <c r="EE1061" s="97"/>
      <c r="EF1061" s="97"/>
      <c r="EG1061" s="97"/>
      <c r="EH1061" s="97"/>
      <c r="EI1061" s="97"/>
      <c r="EJ1061" s="86"/>
      <c r="EK1061" s="86"/>
      <c r="EL1061" s="86"/>
      <c r="EN1061" s="90"/>
      <c r="EO1061" s="90"/>
      <c r="EP1061" s="90"/>
      <c r="EQ1061" s="90"/>
      <c r="ER1061" s="90"/>
      <c r="ES1061" s="90"/>
      <c r="ET1061" s="90"/>
      <c r="EU1061" s="90"/>
      <c r="EV1061" s="90"/>
    </row>
    <row r="1062" spans="129:152" ht="6" customHeight="1">
      <c r="DY1062" s="97"/>
      <c r="DZ1062" s="97"/>
      <c r="EA1062" s="97"/>
      <c r="EB1062" s="97"/>
      <c r="EC1062" s="97"/>
      <c r="ED1062" s="97"/>
      <c r="EE1062" s="97"/>
      <c r="EF1062" s="97"/>
      <c r="EG1062" s="97"/>
      <c r="EH1062" s="97"/>
      <c r="EI1062" s="97"/>
      <c r="EJ1062" s="86"/>
      <c r="EK1062" s="86"/>
      <c r="EL1062" s="86"/>
      <c r="EN1062" s="90"/>
      <c r="EO1062" s="90"/>
      <c r="EP1062" s="90"/>
      <c r="EQ1062" s="90"/>
      <c r="ER1062" s="90"/>
      <c r="ES1062" s="90"/>
      <c r="ET1062" s="90"/>
      <c r="EU1062" s="90"/>
      <c r="EV1062" s="90"/>
    </row>
    <row r="1063" spans="129:152" ht="6" customHeight="1">
      <c r="DY1063" s="97"/>
      <c r="DZ1063" s="97"/>
      <c r="EA1063" s="97"/>
      <c r="EB1063" s="97"/>
      <c r="EC1063" s="97"/>
      <c r="ED1063" s="97"/>
      <c r="EE1063" s="97"/>
      <c r="EF1063" s="97"/>
      <c r="EG1063" s="97"/>
      <c r="EH1063" s="97"/>
      <c r="EI1063" s="97"/>
      <c r="EJ1063" s="86"/>
      <c r="EK1063" s="86"/>
      <c r="EL1063" s="86"/>
      <c r="EN1063" s="90"/>
      <c r="EO1063" s="90"/>
      <c r="EP1063" s="90"/>
      <c r="EQ1063" s="90"/>
      <c r="ER1063" s="90"/>
      <c r="ES1063" s="90"/>
      <c r="ET1063" s="90"/>
      <c r="EU1063" s="90"/>
      <c r="EV1063" s="90"/>
    </row>
    <row r="1064" spans="129:152" ht="6" customHeight="1">
      <c r="DY1064" s="97"/>
      <c r="DZ1064" s="97"/>
      <c r="EA1064" s="97"/>
      <c r="EB1064" s="97"/>
      <c r="EC1064" s="97"/>
      <c r="ED1064" s="97"/>
      <c r="EE1064" s="97"/>
      <c r="EF1064" s="97"/>
      <c r="EG1064" s="97"/>
      <c r="EH1064" s="97"/>
      <c r="EI1064" s="97"/>
      <c r="EJ1064" s="86"/>
      <c r="EK1064" s="86"/>
      <c r="EL1064" s="86"/>
      <c r="EN1064" s="90"/>
      <c r="EO1064" s="90"/>
      <c r="EP1064" s="90"/>
      <c r="EQ1064" s="90"/>
      <c r="ER1064" s="90"/>
      <c r="ES1064" s="90"/>
      <c r="ET1064" s="90"/>
      <c r="EU1064" s="90"/>
      <c r="EV1064" s="90"/>
    </row>
    <row r="1065" spans="129:152" ht="6" customHeight="1">
      <c r="DY1065" s="97"/>
      <c r="DZ1065" s="97"/>
      <c r="EA1065" s="97"/>
      <c r="EB1065" s="97"/>
      <c r="EC1065" s="97"/>
      <c r="ED1065" s="97"/>
      <c r="EE1065" s="97"/>
      <c r="EF1065" s="97"/>
      <c r="EG1065" s="97"/>
      <c r="EH1065" s="97"/>
      <c r="EI1065" s="97"/>
      <c r="EJ1065" s="86"/>
      <c r="EK1065" s="86"/>
      <c r="EL1065" s="86"/>
      <c r="EN1065" s="90"/>
      <c r="EO1065" s="90"/>
      <c r="EP1065" s="90"/>
      <c r="EQ1065" s="90"/>
      <c r="ER1065" s="90"/>
      <c r="ES1065" s="90"/>
      <c r="ET1065" s="90"/>
      <c r="EU1065" s="90"/>
      <c r="EV1065" s="90"/>
    </row>
    <row r="1066" spans="129:152" ht="6" customHeight="1">
      <c r="DY1066" s="97"/>
      <c r="DZ1066" s="97"/>
      <c r="EA1066" s="97"/>
      <c r="EB1066" s="97"/>
      <c r="EC1066" s="97"/>
      <c r="ED1066" s="97"/>
      <c r="EE1066" s="97"/>
      <c r="EF1066" s="97"/>
      <c r="EG1066" s="97"/>
      <c r="EH1066" s="97"/>
      <c r="EI1066" s="97"/>
      <c r="EJ1066" s="86"/>
      <c r="EK1066" s="86"/>
      <c r="EL1066" s="86"/>
      <c r="EN1066" s="90"/>
      <c r="EO1066" s="90"/>
      <c r="EP1066" s="90"/>
      <c r="EQ1066" s="90"/>
      <c r="ER1066" s="90"/>
      <c r="ES1066" s="90"/>
      <c r="ET1066" s="90"/>
      <c r="EU1066" s="90"/>
      <c r="EV1066" s="90"/>
    </row>
    <row r="1067" spans="129:152" ht="6" customHeight="1">
      <c r="DY1067" s="97"/>
      <c r="DZ1067" s="97"/>
      <c r="EA1067" s="97"/>
      <c r="EB1067" s="97"/>
      <c r="EC1067" s="97"/>
      <c r="ED1067" s="97"/>
      <c r="EE1067" s="97"/>
      <c r="EF1067" s="97"/>
      <c r="EG1067" s="97"/>
      <c r="EH1067" s="97"/>
      <c r="EI1067" s="97"/>
      <c r="EJ1067" s="86"/>
      <c r="EK1067" s="86"/>
      <c r="EL1067" s="86"/>
      <c r="EN1067" s="90"/>
      <c r="EO1067" s="90"/>
      <c r="EP1067" s="90"/>
      <c r="EQ1067" s="90"/>
      <c r="ER1067" s="90"/>
      <c r="ES1067" s="90"/>
      <c r="ET1067" s="90"/>
      <c r="EU1067" s="90"/>
      <c r="EV1067" s="90"/>
    </row>
    <row r="1068" spans="129:152" ht="6" customHeight="1">
      <c r="DY1068" s="97"/>
      <c r="DZ1068" s="97"/>
      <c r="EA1068" s="97"/>
      <c r="EB1068" s="97"/>
      <c r="EC1068" s="97"/>
      <c r="ED1068" s="97"/>
      <c r="EE1068" s="97"/>
      <c r="EF1068" s="97"/>
      <c r="EG1068" s="97"/>
      <c r="EH1068" s="97"/>
      <c r="EI1068" s="97"/>
      <c r="EJ1068" s="86"/>
      <c r="EK1068" s="86"/>
      <c r="EL1068" s="86"/>
      <c r="EN1068" s="90"/>
      <c r="EO1068" s="90"/>
      <c r="EP1068" s="90"/>
      <c r="EQ1068" s="90"/>
      <c r="ER1068" s="90"/>
      <c r="ES1068" s="90"/>
      <c r="ET1068" s="90"/>
      <c r="EU1068" s="90"/>
      <c r="EV1068" s="90"/>
    </row>
    <row r="1069" spans="129:152" ht="6" customHeight="1">
      <c r="DY1069" s="97"/>
      <c r="DZ1069" s="97"/>
      <c r="EA1069" s="97"/>
      <c r="EB1069" s="97"/>
      <c r="EC1069" s="97"/>
      <c r="ED1069" s="97"/>
      <c r="EE1069" s="97"/>
      <c r="EF1069" s="97"/>
      <c r="EG1069" s="97"/>
      <c r="EH1069" s="97"/>
      <c r="EI1069" s="97"/>
      <c r="EJ1069" s="86"/>
      <c r="EK1069" s="86"/>
      <c r="EL1069" s="86"/>
      <c r="EN1069" s="90"/>
      <c r="EO1069" s="90"/>
      <c r="EP1069" s="90"/>
      <c r="EQ1069" s="90"/>
      <c r="ER1069" s="90"/>
      <c r="ES1069" s="90"/>
      <c r="ET1069" s="90"/>
      <c r="EU1069" s="90"/>
      <c r="EV1069" s="90"/>
    </row>
    <row r="1070" spans="129:152" ht="6" customHeight="1">
      <c r="DY1070" s="97"/>
      <c r="DZ1070" s="97"/>
      <c r="EA1070" s="97"/>
      <c r="EB1070" s="97"/>
      <c r="EC1070" s="97"/>
      <c r="ED1070" s="97"/>
      <c r="EE1070" s="97"/>
      <c r="EF1070" s="97"/>
      <c r="EG1070" s="97"/>
      <c r="EH1070" s="97"/>
      <c r="EI1070" s="97"/>
      <c r="EJ1070" s="86"/>
      <c r="EK1070" s="86"/>
      <c r="EL1070" s="86"/>
      <c r="EN1070" s="90"/>
      <c r="EO1070" s="90"/>
      <c r="EP1070" s="90"/>
      <c r="EQ1070" s="90"/>
      <c r="ER1070" s="90"/>
      <c r="ES1070" s="90"/>
      <c r="ET1070" s="90"/>
      <c r="EU1070" s="90"/>
      <c r="EV1070" s="90"/>
    </row>
    <row r="1071" spans="129:152" ht="6" customHeight="1">
      <c r="DY1071" s="97"/>
      <c r="DZ1071" s="97"/>
      <c r="EA1071" s="97"/>
      <c r="EB1071" s="97"/>
      <c r="EC1071" s="97"/>
      <c r="ED1071" s="97"/>
      <c r="EE1071" s="97"/>
      <c r="EF1071" s="97"/>
      <c r="EG1071" s="97"/>
      <c r="EH1071" s="97"/>
      <c r="EI1071" s="97"/>
      <c r="EJ1071" s="86"/>
      <c r="EK1071" s="86"/>
      <c r="EL1071" s="86"/>
      <c r="EN1071" s="90"/>
      <c r="EO1071" s="90"/>
      <c r="EP1071" s="90"/>
      <c r="EQ1071" s="90"/>
      <c r="ER1071" s="90"/>
      <c r="ES1071" s="90"/>
      <c r="ET1071" s="90"/>
      <c r="EU1071" s="90"/>
      <c r="EV1071" s="90"/>
    </row>
    <row r="1072" spans="129:152" ht="6" customHeight="1">
      <c r="DY1072" s="97"/>
      <c r="DZ1072" s="97"/>
      <c r="EA1072" s="97"/>
      <c r="EB1072" s="97"/>
      <c r="EC1072" s="97"/>
      <c r="ED1072" s="97"/>
      <c r="EE1072" s="97"/>
      <c r="EF1072" s="97"/>
      <c r="EG1072" s="97"/>
      <c r="EH1072" s="97"/>
      <c r="EI1072" s="97"/>
      <c r="EJ1072" s="86"/>
      <c r="EK1072" s="86"/>
      <c r="EL1072" s="86"/>
    </row>
    <row r="1073" spans="129:142" ht="6" customHeight="1">
      <c r="DY1073" s="97"/>
      <c r="DZ1073" s="97"/>
      <c r="EA1073" s="97"/>
      <c r="EB1073" s="97"/>
      <c r="EC1073" s="97"/>
      <c r="ED1073" s="97"/>
      <c r="EE1073" s="97"/>
      <c r="EF1073" s="97"/>
      <c r="EG1073" s="97"/>
      <c r="EH1073" s="97"/>
      <c r="EI1073" s="97"/>
      <c r="EJ1073" s="86"/>
      <c r="EK1073" s="86"/>
      <c r="EL1073" s="86"/>
    </row>
    <row r="1074" spans="129:142" ht="6" customHeight="1">
      <c r="DY1074" s="97"/>
      <c r="DZ1074" s="97"/>
      <c r="EA1074" s="97"/>
      <c r="EB1074" s="97"/>
      <c r="EC1074" s="97"/>
      <c r="ED1074" s="97"/>
      <c r="EE1074" s="97"/>
      <c r="EF1074" s="97"/>
      <c r="EG1074" s="97"/>
      <c r="EH1074" s="97"/>
      <c r="EI1074" s="97"/>
      <c r="EJ1074" s="86"/>
      <c r="EK1074" s="86"/>
      <c r="EL1074" s="86"/>
    </row>
    <row r="1075" spans="129:142" ht="6" customHeight="1">
      <c r="DY1075" s="34"/>
      <c r="DZ1075" s="34"/>
      <c r="EA1075" s="34"/>
      <c r="EB1075" s="34"/>
      <c r="EC1075" s="34"/>
      <c r="ED1075" s="34"/>
      <c r="EE1075" s="34"/>
    </row>
    <row r="1084" spans="129:142" ht="6" customHeight="1">
      <c r="DY1084" s="34"/>
      <c r="DZ1084" s="34"/>
      <c r="EA1084" s="34"/>
      <c r="EB1084" s="34"/>
      <c r="EC1084" s="34"/>
      <c r="ED1084" s="34"/>
      <c r="EE1084" s="34"/>
    </row>
    <row r="1085" spans="129:142" ht="6" customHeight="1">
      <c r="DY1085" s="34"/>
      <c r="DZ1085" s="34"/>
      <c r="EA1085" s="34"/>
      <c r="EB1085" s="34"/>
      <c r="EC1085" s="34"/>
      <c r="ED1085" s="34"/>
      <c r="EE1085" s="34"/>
    </row>
    <row r="1091" spans="129:135" ht="6" customHeight="1">
      <c r="DY1091" s="34"/>
      <c r="DZ1091" s="34"/>
      <c r="EA1091" s="34"/>
      <c r="EB1091" s="34"/>
      <c r="EC1091" s="34"/>
      <c r="ED1091" s="34"/>
      <c r="EE1091" s="34"/>
    </row>
    <row r="1092" spans="129:135" ht="6" customHeight="1">
      <c r="DY1092" s="34"/>
      <c r="DZ1092" s="34"/>
      <c r="EA1092" s="34"/>
      <c r="EB1092" s="34"/>
      <c r="EC1092" s="34"/>
      <c r="ED1092" s="34"/>
      <c r="EE1092" s="34"/>
    </row>
    <row r="1093" spans="129:135" ht="6" customHeight="1">
      <c r="DY1093" s="34"/>
      <c r="DZ1093" s="34"/>
      <c r="EA1093" s="34"/>
      <c r="EB1093" s="34"/>
      <c r="EC1093" s="34"/>
      <c r="ED1093" s="34"/>
      <c r="EE1093" s="34"/>
    </row>
    <row r="1094" spans="129:135" ht="6" customHeight="1">
      <c r="DY1094" s="34"/>
      <c r="DZ1094" s="34"/>
      <c r="EA1094" s="34"/>
      <c r="EB1094" s="34"/>
      <c r="EC1094" s="34"/>
      <c r="ED1094" s="34"/>
      <c r="EE1094" s="34"/>
    </row>
    <row r="1095" spans="129:135" ht="6" customHeight="1">
      <c r="DY1095" s="34"/>
      <c r="DZ1095" s="34"/>
      <c r="EA1095" s="34"/>
      <c r="EB1095" s="34"/>
      <c r="EC1095" s="34"/>
      <c r="ED1095" s="34"/>
      <c r="EE1095" s="34"/>
    </row>
    <row r="1096" spans="129:135" ht="6" customHeight="1">
      <c r="DY1096" s="34"/>
      <c r="DZ1096" s="34"/>
      <c r="EA1096" s="34"/>
      <c r="EB1096" s="34"/>
      <c r="EC1096" s="34"/>
      <c r="ED1096" s="34"/>
      <c r="EE1096" s="34"/>
    </row>
    <row r="1097" spans="129:135" ht="6" customHeight="1">
      <c r="DY1097" s="34"/>
      <c r="DZ1097" s="34"/>
      <c r="EA1097" s="34"/>
      <c r="EB1097" s="34"/>
      <c r="EC1097" s="34"/>
      <c r="ED1097" s="34"/>
      <c r="EE1097" s="34"/>
    </row>
    <row r="1098" spans="129:135" ht="6" customHeight="1">
      <c r="DY1098" s="34"/>
      <c r="DZ1098" s="34"/>
      <c r="EA1098" s="34"/>
      <c r="EB1098" s="34"/>
      <c r="EC1098" s="34"/>
      <c r="ED1098" s="34"/>
      <c r="EE1098" s="34"/>
    </row>
    <row r="1099" spans="129:135" ht="6" customHeight="1">
      <c r="DY1099" s="34"/>
      <c r="DZ1099" s="34"/>
      <c r="EA1099" s="34"/>
      <c r="EB1099" s="34"/>
      <c r="EC1099" s="34"/>
      <c r="ED1099" s="34"/>
      <c r="EE1099" s="34"/>
    </row>
    <row r="1100" spans="129:135" ht="6" customHeight="1">
      <c r="DY1100" s="34"/>
      <c r="DZ1100" s="34"/>
      <c r="EA1100" s="34"/>
      <c r="EB1100" s="34"/>
      <c r="EC1100" s="34"/>
      <c r="ED1100" s="34"/>
      <c r="EE1100" s="34"/>
    </row>
    <row r="1101" spans="129:135" ht="6" customHeight="1">
      <c r="DY1101" s="34"/>
      <c r="DZ1101" s="34"/>
      <c r="EA1101" s="34"/>
      <c r="EB1101" s="34"/>
      <c r="EC1101" s="34"/>
      <c r="ED1101" s="34"/>
      <c r="EE1101" s="34"/>
    </row>
    <row r="1102" spans="129:135" ht="6" customHeight="1">
      <c r="DY1102" s="34"/>
      <c r="DZ1102" s="34"/>
      <c r="EA1102" s="34"/>
      <c r="EB1102" s="34"/>
      <c r="EC1102" s="34"/>
      <c r="ED1102" s="34"/>
      <c r="EE1102" s="34"/>
    </row>
    <row r="1103" spans="129:135" ht="6" customHeight="1">
      <c r="DY1103" s="34"/>
      <c r="DZ1103" s="34"/>
      <c r="EA1103" s="34"/>
      <c r="EB1103" s="34"/>
      <c r="EC1103" s="34"/>
      <c r="ED1103" s="34"/>
      <c r="EE1103" s="34"/>
    </row>
    <row r="1104" spans="129:135" ht="6" customHeight="1">
      <c r="DY1104" s="34"/>
      <c r="DZ1104" s="34"/>
      <c r="EA1104" s="34"/>
      <c r="EB1104" s="34"/>
      <c r="EC1104" s="34"/>
      <c r="ED1104" s="34"/>
      <c r="EE1104" s="34"/>
    </row>
    <row r="1105" spans="123:152" ht="6" customHeight="1">
      <c r="DY1105" s="34"/>
      <c r="DZ1105" s="34"/>
      <c r="EA1105" s="34"/>
      <c r="EB1105" s="34"/>
      <c r="EC1105" s="34"/>
      <c r="ED1105" s="34"/>
      <c r="EE1105" s="34"/>
    </row>
    <row r="1106" spans="123:152" ht="6" customHeight="1">
      <c r="DY1106" s="34"/>
      <c r="DZ1106" s="34"/>
      <c r="EA1106" s="34"/>
      <c r="EB1106" s="34"/>
      <c r="EC1106" s="34"/>
      <c r="ED1106" s="34"/>
      <c r="EE1106" s="34"/>
    </row>
    <row r="1107" spans="123:152" ht="6" customHeight="1">
      <c r="DY1107" s="34"/>
      <c r="DZ1107" s="34"/>
      <c r="EA1107" s="34"/>
      <c r="EB1107" s="34"/>
      <c r="EC1107" s="34"/>
      <c r="ED1107" s="34"/>
      <c r="EE1107" s="34"/>
    </row>
    <row r="1108" spans="123:152" ht="6" customHeight="1">
      <c r="DY1108" s="34"/>
      <c r="DZ1108" s="34"/>
      <c r="EA1108" s="34"/>
      <c r="EB1108" s="34"/>
      <c r="EC1108" s="34"/>
      <c r="ED1108" s="34"/>
      <c r="EE1108" s="34"/>
    </row>
    <row r="1109" spans="123:152" ht="6" customHeight="1">
      <c r="DY1109" s="34"/>
      <c r="DZ1109" s="34"/>
      <c r="EA1109" s="34"/>
      <c r="EB1109" s="34"/>
      <c r="EC1109" s="34"/>
      <c r="ED1109" s="34"/>
      <c r="EE1109" s="34"/>
    </row>
    <row r="1110" spans="123:152" ht="6" customHeight="1">
      <c r="DY1110" s="34"/>
      <c r="DZ1110" s="34"/>
      <c r="EA1110" s="34"/>
      <c r="EB1110" s="34"/>
      <c r="EC1110" s="34"/>
      <c r="ED1110" s="34"/>
      <c r="EE1110" s="34"/>
    </row>
    <row r="1111" spans="123:152" ht="6" customHeight="1">
      <c r="DS1111" s="32"/>
      <c r="DT1111" s="32"/>
      <c r="DU1111" s="32"/>
      <c r="DV1111" s="32"/>
      <c r="DW1111" s="32"/>
      <c r="DX1111" s="32"/>
      <c r="EN1111" s="36"/>
      <c r="EO1111" s="36"/>
      <c r="EP1111" s="36"/>
      <c r="EQ1111" s="36"/>
      <c r="ER1111" s="36"/>
      <c r="ES1111" s="36"/>
      <c r="ET1111" s="36"/>
      <c r="EU1111" s="36"/>
      <c r="EV1111" s="36"/>
    </row>
    <row r="1112" spans="123:152" ht="6" customHeight="1">
      <c r="DS1112" s="32"/>
      <c r="DT1112" s="32"/>
      <c r="DU1112" s="32"/>
      <c r="DV1112" s="32"/>
      <c r="DW1112" s="32"/>
      <c r="DX1112" s="32"/>
      <c r="EN1112" s="36"/>
      <c r="EO1112" s="36"/>
      <c r="EP1112" s="36"/>
      <c r="EQ1112" s="36"/>
      <c r="ER1112" s="36"/>
      <c r="ES1112" s="36"/>
      <c r="ET1112" s="36"/>
      <c r="EU1112" s="36"/>
      <c r="EV1112" s="36"/>
    </row>
    <row r="1113" spans="123:152" ht="6" customHeight="1">
      <c r="DS1113" s="32"/>
      <c r="DT1113" s="32"/>
      <c r="DU1113" s="32"/>
      <c r="DV1113" s="32"/>
      <c r="DW1113" s="32"/>
      <c r="DX1113" s="32"/>
      <c r="DY1113" s="89" t="str">
        <f>成績入力!I1</f>
        <v>第三位</v>
      </c>
      <c r="DZ1113" s="89"/>
      <c r="EA1113" s="89"/>
      <c r="EB1113" s="89"/>
      <c r="EC1113" s="89"/>
      <c r="ED1113" s="89"/>
      <c r="EE1113" s="89"/>
      <c r="EF1113" s="89"/>
      <c r="EG1113" s="89"/>
      <c r="EH1113" s="89"/>
      <c r="EI1113" s="89"/>
      <c r="EJ1113" s="78"/>
      <c r="EK1113" s="78"/>
      <c r="EL1113" s="78"/>
      <c r="EN1113" s="36"/>
      <c r="EO1113" s="36"/>
      <c r="EP1113" s="36"/>
      <c r="EQ1113" s="36"/>
      <c r="ER1113" s="36"/>
      <c r="ES1113" s="36"/>
      <c r="ET1113" s="36"/>
      <c r="EU1113" s="36"/>
      <c r="EV1113" s="36"/>
    </row>
    <row r="1114" spans="123:152" ht="6" customHeight="1">
      <c r="DS1114" s="32"/>
      <c r="DT1114" s="32"/>
      <c r="DU1114" s="32"/>
      <c r="DV1114" s="32"/>
      <c r="DW1114" s="32"/>
      <c r="DX1114" s="32"/>
      <c r="DY1114" s="89"/>
      <c r="DZ1114" s="89"/>
      <c r="EA1114" s="89"/>
      <c r="EB1114" s="89"/>
      <c r="EC1114" s="89"/>
      <c r="ED1114" s="89"/>
      <c r="EE1114" s="89"/>
      <c r="EF1114" s="89"/>
      <c r="EG1114" s="89"/>
      <c r="EH1114" s="89"/>
      <c r="EI1114" s="89"/>
      <c r="EJ1114" s="78"/>
      <c r="EK1114" s="78"/>
      <c r="EL1114" s="78"/>
      <c r="EN1114" s="36"/>
      <c r="EO1114" s="36"/>
      <c r="EP1114" s="36"/>
      <c r="EQ1114" s="36"/>
      <c r="ER1114" s="36"/>
      <c r="ES1114" s="36"/>
      <c r="ET1114" s="36"/>
      <c r="EU1114" s="36"/>
      <c r="EV1114" s="36"/>
    </row>
    <row r="1115" spans="123:152" ht="6" customHeight="1">
      <c r="DS1115" s="32"/>
      <c r="DT1115" s="32"/>
      <c r="DU1115" s="32"/>
      <c r="DV1115" s="32"/>
      <c r="DW1115" s="32"/>
      <c r="DX1115" s="32"/>
      <c r="DY1115" s="89"/>
      <c r="DZ1115" s="89"/>
      <c r="EA1115" s="89"/>
      <c r="EB1115" s="89"/>
      <c r="EC1115" s="89"/>
      <c r="ED1115" s="89"/>
      <c r="EE1115" s="89"/>
      <c r="EF1115" s="89"/>
      <c r="EG1115" s="89"/>
      <c r="EH1115" s="89"/>
      <c r="EI1115" s="89"/>
      <c r="EJ1115" s="78"/>
      <c r="EK1115" s="78"/>
      <c r="EL1115" s="78"/>
    </row>
    <row r="1116" spans="123:152" ht="6" customHeight="1">
      <c r="DS1116" s="32"/>
      <c r="DT1116" s="32"/>
      <c r="DU1116" s="32"/>
      <c r="DV1116" s="32"/>
      <c r="DW1116" s="32"/>
      <c r="DX1116" s="32"/>
      <c r="DY1116" s="89"/>
      <c r="DZ1116" s="89"/>
      <c r="EA1116" s="89"/>
      <c r="EB1116" s="89"/>
      <c r="EC1116" s="89"/>
      <c r="ED1116" s="89"/>
      <c r="EE1116" s="89"/>
      <c r="EF1116" s="89"/>
      <c r="EG1116" s="89"/>
      <c r="EH1116" s="89"/>
      <c r="EI1116" s="89"/>
      <c r="EJ1116" s="78"/>
      <c r="EK1116" s="78"/>
      <c r="EL1116" s="78"/>
      <c r="EM1116" s="34"/>
      <c r="EN1116" s="90" t="str">
        <f>EN36</f>
        <v>組手団体戦 小学生 道場対抗</v>
      </c>
      <c r="EO1116" s="90"/>
      <c r="EP1116" s="90"/>
      <c r="EQ1116" s="90"/>
      <c r="ER1116" s="90"/>
      <c r="ES1116" s="90"/>
      <c r="ET1116" s="90"/>
      <c r="EU1116" s="90"/>
      <c r="EV1116" s="90"/>
    </row>
    <row r="1117" spans="123:152" ht="6" customHeight="1">
      <c r="DS1117" s="32"/>
      <c r="DT1117" s="32"/>
      <c r="DU1117" s="32"/>
      <c r="DV1117" s="32"/>
      <c r="DW1117" s="32"/>
      <c r="DX1117" s="32"/>
      <c r="DY1117" s="89"/>
      <c r="DZ1117" s="89"/>
      <c r="EA1117" s="89"/>
      <c r="EB1117" s="89"/>
      <c r="EC1117" s="89"/>
      <c r="ED1117" s="89"/>
      <c r="EE1117" s="89"/>
      <c r="EF1117" s="89"/>
      <c r="EG1117" s="89"/>
      <c r="EH1117" s="89"/>
      <c r="EI1117" s="89"/>
      <c r="EJ1117" s="78"/>
      <c r="EK1117" s="78"/>
      <c r="EL1117" s="78"/>
      <c r="EM1117" s="34"/>
      <c r="EN1117" s="90"/>
      <c r="EO1117" s="90"/>
      <c r="EP1117" s="90"/>
      <c r="EQ1117" s="90"/>
      <c r="ER1117" s="90"/>
      <c r="ES1117" s="90"/>
      <c r="ET1117" s="90"/>
      <c r="EU1117" s="90"/>
      <c r="EV1117" s="90"/>
    </row>
    <row r="1118" spans="123:152" ht="6" customHeight="1">
      <c r="DS1118" s="32"/>
      <c r="DT1118" s="32"/>
      <c r="DU1118" s="32"/>
      <c r="DV1118" s="32"/>
      <c r="DW1118" s="32"/>
      <c r="DX1118" s="32"/>
      <c r="DY1118" s="89"/>
      <c r="DZ1118" s="89"/>
      <c r="EA1118" s="89"/>
      <c r="EB1118" s="89"/>
      <c r="EC1118" s="89"/>
      <c r="ED1118" s="89"/>
      <c r="EE1118" s="89"/>
      <c r="EF1118" s="89"/>
      <c r="EG1118" s="89"/>
      <c r="EH1118" s="89"/>
      <c r="EI1118" s="89"/>
      <c r="EJ1118" s="78"/>
      <c r="EK1118" s="78"/>
      <c r="EL1118" s="78"/>
      <c r="EM1118" s="34"/>
      <c r="EN1118" s="90"/>
      <c r="EO1118" s="90"/>
      <c r="EP1118" s="90"/>
      <c r="EQ1118" s="90"/>
      <c r="ER1118" s="90"/>
      <c r="ES1118" s="90"/>
      <c r="ET1118" s="90"/>
      <c r="EU1118" s="90"/>
      <c r="EV1118" s="90"/>
    </row>
    <row r="1119" spans="123:152" ht="6" customHeight="1">
      <c r="DS1119" s="32"/>
      <c r="DT1119" s="32"/>
      <c r="DU1119" s="32"/>
      <c r="DV1119" s="32"/>
      <c r="DW1119" s="32"/>
      <c r="DX1119" s="32"/>
      <c r="DY1119" s="89"/>
      <c r="DZ1119" s="89"/>
      <c r="EA1119" s="89"/>
      <c r="EB1119" s="89"/>
      <c r="EC1119" s="89"/>
      <c r="ED1119" s="89"/>
      <c r="EE1119" s="89"/>
      <c r="EF1119" s="89"/>
      <c r="EG1119" s="89"/>
      <c r="EH1119" s="89"/>
      <c r="EI1119" s="89"/>
      <c r="EJ1119" s="78"/>
      <c r="EK1119" s="78"/>
      <c r="EL1119" s="78"/>
      <c r="EM1119" s="34"/>
      <c r="EN1119" s="90"/>
      <c r="EO1119" s="90"/>
      <c r="EP1119" s="90"/>
      <c r="EQ1119" s="90"/>
      <c r="ER1119" s="90"/>
      <c r="ES1119" s="90"/>
      <c r="ET1119" s="90"/>
      <c r="EU1119" s="90"/>
      <c r="EV1119" s="90"/>
    </row>
    <row r="1120" spans="123:152" ht="6" customHeight="1">
      <c r="DS1120" s="32"/>
      <c r="DT1120" s="32"/>
      <c r="DU1120" s="32"/>
      <c r="DV1120" s="32"/>
      <c r="DW1120" s="32"/>
      <c r="DX1120" s="32"/>
      <c r="DY1120" s="89"/>
      <c r="DZ1120" s="89"/>
      <c r="EA1120" s="89"/>
      <c r="EB1120" s="89"/>
      <c r="EC1120" s="89"/>
      <c r="ED1120" s="89"/>
      <c r="EE1120" s="89"/>
      <c r="EF1120" s="89"/>
      <c r="EG1120" s="89"/>
      <c r="EH1120" s="89"/>
      <c r="EI1120" s="89"/>
      <c r="EJ1120" s="78"/>
      <c r="EK1120" s="78"/>
      <c r="EL1120" s="78"/>
      <c r="EM1120" s="34"/>
      <c r="EN1120" s="90"/>
      <c r="EO1120" s="90"/>
      <c r="EP1120" s="90"/>
      <c r="EQ1120" s="90"/>
      <c r="ER1120" s="90"/>
      <c r="ES1120" s="90"/>
      <c r="ET1120" s="90"/>
      <c r="EU1120" s="90"/>
      <c r="EV1120" s="90"/>
    </row>
    <row r="1121" spans="115:152" ht="6" customHeight="1">
      <c r="DS1121" s="32"/>
      <c r="DT1121" s="32"/>
      <c r="DU1121" s="32"/>
      <c r="DV1121" s="32"/>
      <c r="DW1121" s="32"/>
      <c r="DX1121" s="32"/>
      <c r="DY1121" s="89"/>
      <c r="DZ1121" s="89"/>
      <c r="EA1121" s="89"/>
      <c r="EB1121" s="89"/>
      <c r="EC1121" s="89"/>
      <c r="ED1121" s="89"/>
      <c r="EE1121" s="89"/>
      <c r="EF1121" s="89"/>
      <c r="EG1121" s="89"/>
      <c r="EH1121" s="89"/>
      <c r="EI1121" s="89"/>
      <c r="EJ1121" s="78"/>
      <c r="EK1121" s="78"/>
      <c r="EL1121" s="78"/>
      <c r="EM1121" s="34"/>
      <c r="EN1121" s="90"/>
      <c r="EO1121" s="90"/>
      <c r="EP1121" s="90"/>
      <c r="EQ1121" s="90"/>
      <c r="ER1121" s="90"/>
      <c r="ES1121" s="90"/>
      <c r="ET1121" s="90"/>
      <c r="EU1121" s="90"/>
      <c r="EV1121" s="90"/>
    </row>
    <row r="1122" spans="115:152" ht="6" customHeight="1">
      <c r="DS1122" s="32"/>
      <c r="DT1122" s="32"/>
      <c r="DU1122" s="32"/>
      <c r="DV1122" s="32"/>
      <c r="DW1122" s="32"/>
      <c r="DX1122" s="32"/>
      <c r="DY1122" s="89"/>
      <c r="DZ1122" s="89"/>
      <c r="EA1122" s="89"/>
      <c r="EB1122" s="89"/>
      <c r="EC1122" s="89"/>
      <c r="ED1122" s="89"/>
      <c r="EE1122" s="89"/>
      <c r="EF1122" s="89"/>
      <c r="EG1122" s="89"/>
      <c r="EH1122" s="89"/>
      <c r="EI1122" s="89"/>
      <c r="EJ1122" s="78"/>
      <c r="EK1122" s="78"/>
      <c r="EL1122" s="78"/>
      <c r="EM1122" s="34"/>
      <c r="EN1122" s="90"/>
      <c r="EO1122" s="90"/>
      <c r="EP1122" s="90"/>
      <c r="EQ1122" s="90"/>
      <c r="ER1122" s="90"/>
      <c r="ES1122" s="90"/>
      <c r="ET1122" s="90"/>
      <c r="EU1122" s="90"/>
      <c r="EV1122" s="90"/>
    </row>
    <row r="1123" spans="115:152" ht="6" customHeight="1">
      <c r="DS1123" s="32"/>
      <c r="DT1123" s="32"/>
      <c r="DU1123" s="32"/>
      <c r="DV1123" s="32"/>
      <c r="DW1123" s="32"/>
      <c r="DX1123" s="32"/>
      <c r="DY1123" s="89"/>
      <c r="DZ1123" s="89"/>
      <c r="EA1123" s="89"/>
      <c r="EB1123" s="89"/>
      <c r="EC1123" s="89"/>
      <c r="ED1123" s="89"/>
      <c r="EE1123" s="89"/>
      <c r="EF1123" s="89"/>
      <c r="EG1123" s="89"/>
      <c r="EH1123" s="89"/>
      <c r="EI1123" s="89"/>
      <c r="EJ1123" s="78"/>
      <c r="EK1123" s="78"/>
      <c r="EL1123" s="78"/>
      <c r="EM1123" s="34"/>
      <c r="EN1123" s="90"/>
      <c r="EO1123" s="90"/>
      <c r="EP1123" s="90"/>
      <c r="EQ1123" s="90"/>
      <c r="ER1123" s="90"/>
      <c r="ES1123" s="90"/>
      <c r="ET1123" s="90"/>
      <c r="EU1123" s="90"/>
      <c r="EV1123" s="90"/>
    </row>
    <row r="1124" spans="115:152" ht="6" customHeight="1">
      <c r="DS1124" s="32"/>
      <c r="DT1124" s="32"/>
      <c r="DU1124" s="32"/>
      <c r="DV1124" s="32"/>
      <c r="DW1124" s="32"/>
      <c r="DX1124" s="32"/>
      <c r="DY1124" s="89"/>
      <c r="DZ1124" s="89"/>
      <c r="EA1124" s="89"/>
      <c r="EB1124" s="89"/>
      <c r="EC1124" s="89"/>
      <c r="ED1124" s="89"/>
      <c r="EE1124" s="89"/>
      <c r="EF1124" s="89"/>
      <c r="EG1124" s="89"/>
      <c r="EH1124" s="89"/>
      <c r="EI1124" s="89"/>
      <c r="EJ1124" s="78"/>
      <c r="EK1124" s="78"/>
      <c r="EL1124" s="78"/>
      <c r="EM1124" s="34"/>
      <c r="EN1124" s="90"/>
      <c r="EO1124" s="90"/>
      <c r="EP1124" s="90"/>
      <c r="EQ1124" s="90"/>
      <c r="ER1124" s="90"/>
      <c r="ES1124" s="90"/>
      <c r="ET1124" s="90"/>
      <c r="EU1124" s="90"/>
      <c r="EV1124" s="90"/>
    </row>
    <row r="1125" spans="115:152" ht="6" customHeight="1">
      <c r="DS1125" s="32"/>
      <c r="DT1125" s="32"/>
      <c r="DU1125" s="32"/>
      <c r="DV1125" s="32"/>
      <c r="DW1125" s="32"/>
      <c r="DX1125" s="32"/>
      <c r="DY1125" s="89"/>
      <c r="DZ1125" s="89"/>
      <c r="EA1125" s="89"/>
      <c r="EB1125" s="89"/>
      <c r="EC1125" s="89"/>
      <c r="ED1125" s="89"/>
      <c r="EE1125" s="89"/>
      <c r="EF1125" s="89"/>
      <c r="EG1125" s="89"/>
      <c r="EH1125" s="89"/>
      <c r="EI1125" s="89"/>
      <c r="EJ1125" s="78"/>
      <c r="EK1125" s="78"/>
      <c r="EL1125" s="78"/>
      <c r="EM1125" s="34"/>
      <c r="EN1125" s="90"/>
      <c r="EO1125" s="90"/>
      <c r="EP1125" s="90"/>
      <c r="EQ1125" s="90"/>
      <c r="ER1125" s="90"/>
      <c r="ES1125" s="90"/>
      <c r="ET1125" s="90"/>
      <c r="EU1125" s="90"/>
      <c r="EV1125" s="90"/>
    </row>
    <row r="1126" spans="115:152" ht="6" customHeight="1">
      <c r="DS1126" s="32"/>
      <c r="DT1126" s="32"/>
      <c r="DU1126" s="32"/>
      <c r="DV1126" s="32"/>
      <c r="DW1126" s="32"/>
      <c r="DX1126" s="32"/>
      <c r="DY1126" s="89"/>
      <c r="DZ1126" s="89"/>
      <c r="EA1126" s="89"/>
      <c r="EB1126" s="89"/>
      <c r="EC1126" s="89"/>
      <c r="ED1126" s="89"/>
      <c r="EE1126" s="89"/>
      <c r="EF1126" s="89"/>
      <c r="EG1126" s="89"/>
      <c r="EH1126" s="89"/>
      <c r="EI1126" s="89"/>
      <c r="EJ1126" s="78"/>
      <c r="EK1126" s="78"/>
      <c r="EL1126" s="78"/>
      <c r="EM1126" s="34"/>
      <c r="EN1126" s="90"/>
      <c r="EO1126" s="90"/>
      <c r="EP1126" s="90"/>
      <c r="EQ1126" s="90"/>
      <c r="ER1126" s="90"/>
      <c r="ES1126" s="90"/>
      <c r="ET1126" s="90"/>
      <c r="EU1126" s="90"/>
      <c r="EV1126" s="90"/>
    </row>
    <row r="1127" spans="115:152" ht="6" customHeight="1">
      <c r="DS1127" s="32"/>
      <c r="DT1127" s="32"/>
      <c r="DU1127" s="32"/>
      <c r="DV1127" s="32"/>
      <c r="DW1127" s="32"/>
      <c r="DX1127" s="32"/>
      <c r="DY1127" s="89"/>
      <c r="DZ1127" s="89"/>
      <c r="EA1127" s="89"/>
      <c r="EB1127" s="89"/>
      <c r="EC1127" s="89"/>
      <c r="ED1127" s="89"/>
      <c r="EE1127" s="89"/>
      <c r="EF1127" s="89"/>
      <c r="EG1127" s="89"/>
      <c r="EH1127" s="89"/>
      <c r="EI1127" s="89"/>
      <c r="EJ1127" s="78"/>
      <c r="EK1127" s="78"/>
      <c r="EL1127" s="78"/>
      <c r="EM1127" s="34"/>
      <c r="EN1127" s="90"/>
      <c r="EO1127" s="90"/>
      <c r="EP1127" s="90"/>
      <c r="EQ1127" s="90"/>
      <c r="ER1127" s="90"/>
      <c r="ES1127" s="90"/>
      <c r="ET1127" s="90"/>
      <c r="EU1127" s="90"/>
      <c r="EV1127" s="90"/>
    </row>
    <row r="1128" spans="115:152" ht="6" customHeight="1">
      <c r="DS1128" s="32"/>
      <c r="DT1128" s="32"/>
      <c r="DU1128" s="32"/>
      <c r="DV1128" s="32"/>
      <c r="DW1128" s="32"/>
      <c r="DX1128" s="32"/>
      <c r="DY1128" s="89"/>
      <c r="DZ1128" s="89"/>
      <c r="EA1128" s="89"/>
      <c r="EB1128" s="89"/>
      <c r="EC1128" s="89"/>
      <c r="ED1128" s="89"/>
      <c r="EE1128" s="89"/>
      <c r="EF1128" s="89"/>
      <c r="EG1128" s="89"/>
      <c r="EH1128" s="89"/>
      <c r="EI1128" s="89"/>
      <c r="EJ1128" s="78"/>
      <c r="EK1128" s="78"/>
      <c r="EL1128" s="78"/>
      <c r="EM1128" s="34"/>
      <c r="EN1128" s="90"/>
      <c r="EO1128" s="90"/>
      <c r="EP1128" s="90"/>
      <c r="EQ1128" s="90"/>
      <c r="ER1128" s="90"/>
      <c r="ES1128" s="90"/>
      <c r="ET1128" s="90"/>
      <c r="EU1128" s="90"/>
      <c r="EV1128" s="90"/>
    </row>
    <row r="1129" spans="115:152" ht="6" customHeight="1">
      <c r="DS1129" s="32"/>
      <c r="DT1129" s="32"/>
      <c r="DU1129" s="32"/>
      <c r="DV1129" s="32"/>
      <c r="DW1129" s="32"/>
      <c r="DX1129" s="32"/>
      <c r="DY1129" s="89"/>
      <c r="DZ1129" s="89"/>
      <c r="EA1129" s="89"/>
      <c r="EB1129" s="89"/>
      <c r="EC1129" s="89"/>
      <c r="ED1129" s="89"/>
      <c r="EE1129" s="89"/>
      <c r="EF1129" s="89"/>
      <c r="EG1129" s="89"/>
      <c r="EH1129" s="89"/>
      <c r="EI1129" s="89"/>
      <c r="EJ1129" s="78"/>
      <c r="EK1129" s="78"/>
      <c r="EL1129" s="78"/>
      <c r="EM1129" s="34"/>
      <c r="EN1129" s="90"/>
      <c r="EO1129" s="90"/>
      <c r="EP1129" s="90"/>
      <c r="EQ1129" s="90"/>
      <c r="ER1129" s="90"/>
      <c r="ES1129" s="90"/>
      <c r="ET1129" s="90"/>
      <c r="EU1129" s="90"/>
      <c r="EV1129" s="90"/>
    </row>
    <row r="1130" spans="115:152" ht="6" customHeight="1">
      <c r="DS1130" s="32"/>
      <c r="DT1130" s="32"/>
      <c r="DU1130" s="32"/>
      <c r="DV1130" s="32"/>
      <c r="DW1130" s="32"/>
      <c r="DX1130" s="32"/>
      <c r="DY1130" s="89"/>
      <c r="DZ1130" s="89"/>
      <c r="EA1130" s="89"/>
      <c r="EB1130" s="89"/>
      <c r="EC1130" s="89"/>
      <c r="ED1130" s="89"/>
      <c r="EE1130" s="89"/>
      <c r="EF1130" s="89"/>
      <c r="EG1130" s="89"/>
      <c r="EH1130" s="89"/>
      <c r="EI1130" s="89"/>
      <c r="EJ1130" s="78"/>
      <c r="EK1130" s="78"/>
      <c r="EL1130" s="78"/>
      <c r="EM1130" s="34"/>
      <c r="EN1130" s="90"/>
      <c r="EO1130" s="90"/>
      <c r="EP1130" s="90"/>
      <c r="EQ1130" s="90"/>
      <c r="ER1130" s="90"/>
      <c r="ES1130" s="90"/>
      <c r="ET1130" s="90"/>
      <c r="EU1130" s="90"/>
      <c r="EV1130" s="90"/>
    </row>
    <row r="1131" spans="115:152" ht="6" customHeight="1">
      <c r="DS1131" s="32"/>
      <c r="DT1131" s="32"/>
      <c r="DU1131" s="32"/>
      <c r="DV1131" s="32"/>
      <c r="DW1131" s="32"/>
      <c r="DX1131" s="32"/>
      <c r="DY1131" s="89"/>
      <c r="DZ1131" s="89"/>
      <c r="EA1131" s="89"/>
      <c r="EB1131" s="89"/>
      <c r="EC1131" s="89"/>
      <c r="ED1131" s="89"/>
      <c r="EE1131" s="89"/>
      <c r="EF1131" s="89"/>
      <c r="EG1131" s="89"/>
      <c r="EH1131" s="89"/>
      <c r="EI1131" s="89"/>
      <c r="EJ1131" s="78"/>
      <c r="EK1131" s="78"/>
      <c r="EL1131" s="78"/>
      <c r="EM1131" s="34"/>
      <c r="EN1131" s="90"/>
      <c r="EO1131" s="90"/>
      <c r="EP1131" s="90"/>
      <c r="EQ1131" s="90"/>
      <c r="ER1131" s="90"/>
      <c r="ES1131" s="90"/>
      <c r="ET1131" s="90"/>
      <c r="EU1131" s="90"/>
      <c r="EV1131" s="90"/>
    </row>
    <row r="1132" spans="115:152" ht="6" customHeight="1">
      <c r="DK1132" s="35"/>
      <c r="DL1132" s="35"/>
      <c r="DM1132" s="35"/>
      <c r="DN1132" s="35"/>
      <c r="DO1132" s="35"/>
      <c r="DP1132" s="35"/>
      <c r="DS1132" s="32"/>
      <c r="DT1132" s="32"/>
      <c r="DU1132" s="32"/>
      <c r="DV1132" s="32"/>
      <c r="DW1132" s="32"/>
      <c r="DX1132" s="32"/>
      <c r="DY1132" s="89"/>
      <c r="DZ1132" s="89"/>
      <c r="EA1132" s="89"/>
      <c r="EB1132" s="89"/>
      <c r="EC1132" s="89"/>
      <c r="ED1132" s="89"/>
      <c r="EE1132" s="89"/>
      <c r="EF1132" s="89"/>
      <c r="EG1132" s="89"/>
      <c r="EH1132" s="89"/>
      <c r="EI1132" s="89"/>
      <c r="EJ1132" s="78"/>
      <c r="EK1132" s="78"/>
      <c r="EL1132" s="78"/>
      <c r="EM1132" s="34"/>
      <c r="EN1132" s="90"/>
      <c r="EO1132" s="90"/>
      <c r="EP1132" s="90"/>
      <c r="EQ1132" s="90"/>
      <c r="ER1132" s="90"/>
      <c r="ES1132" s="90"/>
      <c r="ET1132" s="90"/>
      <c r="EU1132" s="90"/>
      <c r="EV1132" s="90"/>
    </row>
    <row r="1133" spans="115:152" ht="6" customHeight="1">
      <c r="DK1133" s="35"/>
      <c r="DL1133" s="35"/>
      <c r="DM1133" s="35"/>
      <c r="DN1133" s="35"/>
      <c r="DO1133" s="35"/>
      <c r="DP1133" s="35"/>
      <c r="DS1133" s="32"/>
      <c r="DT1133" s="32"/>
      <c r="DU1133" s="32"/>
      <c r="DV1133" s="32"/>
      <c r="DW1133" s="32"/>
      <c r="DX1133" s="32"/>
      <c r="DY1133" s="89"/>
      <c r="DZ1133" s="89"/>
      <c r="EA1133" s="89"/>
      <c r="EB1133" s="89"/>
      <c r="EC1133" s="89"/>
      <c r="ED1133" s="89"/>
      <c r="EE1133" s="89"/>
      <c r="EF1133" s="89"/>
      <c r="EG1133" s="89"/>
      <c r="EH1133" s="89"/>
      <c r="EI1133" s="89"/>
      <c r="EJ1133" s="78"/>
      <c r="EK1133" s="78"/>
      <c r="EL1133" s="78"/>
      <c r="EM1133" s="34"/>
      <c r="EN1133" s="90"/>
      <c r="EO1133" s="90"/>
      <c r="EP1133" s="90"/>
      <c r="EQ1133" s="90"/>
      <c r="ER1133" s="90"/>
      <c r="ES1133" s="90"/>
      <c r="ET1133" s="90"/>
      <c r="EU1133" s="90"/>
      <c r="EV1133" s="90"/>
    </row>
    <row r="1134" spans="115:152" ht="6" customHeight="1">
      <c r="DK1134" s="35"/>
      <c r="DL1134" s="35"/>
      <c r="DM1134" s="35"/>
      <c r="DN1134" s="35"/>
      <c r="DO1134" s="35"/>
      <c r="DP1134" s="35"/>
      <c r="DS1134" s="32"/>
      <c r="DT1134" s="32"/>
      <c r="DU1134" s="32"/>
      <c r="DV1134" s="32"/>
      <c r="DW1134" s="32"/>
      <c r="DX1134" s="32"/>
      <c r="DY1134" s="89"/>
      <c r="DZ1134" s="89"/>
      <c r="EA1134" s="89"/>
      <c r="EB1134" s="89"/>
      <c r="EC1134" s="89"/>
      <c r="ED1134" s="89"/>
      <c r="EE1134" s="89"/>
      <c r="EF1134" s="89"/>
      <c r="EG1134" s="89"/>
      <c r="EH1134" s="89"/>
      <c r="EI1134" s="89"/>
      <c r="EJ1134" s="78"/>
      <c r="EK1134" s="78"/>
      <c r="EL1134" s="78"/>
      <c r="EM1134" s="34"/>
      <c r="EN1134" s="90"/>
      <c r="EO1134" s="90"/>
      <c r="EP1134" s="90"/>
      <c r="EQ1134" s="90"/>
      <c r="ER1134" s="90"/>
      <c r="ES1134" s="90"/>
      <c r="ET1134" s="90"/>
      <c r="EU1134" s="90"/>
      <c r="EV1134" s="90"/>
    </row>
    <row r="1135" spans="115:152" ht="6" customHeight="1">
      <c r="DK1135" s="35"/>
      <c r="DL1135" s="35"/>
      <c r="DM1135" s="35"/>
      <c r="DN1135" s="35"/>
      <c r="DO1135" s="35"/>
      <c r="DP1135" s="35"/>
      <c r="DS1135" s="32"/>
      <c r="DT1135" s="32"/>
      <c r="DU1135" s="32"/>
      <c r="DV1135" s="32"/>
      <c r="DW1135" s="32"/>
      <c r="DX1135" s="32"/>
      <c r="DY1135" s="89"/>
      <c r="DZ1135" s="89"/>
      <c r="EA1135" s="89"/>
      <c r="EB1135" s="89"/>
      <c r="EC1135" s="89"/>
      <c r="ED1135" s="89"/>
      <c r="EE1135" s="89"/>
      <c r="EF1135" s="89"/>
      <c r="EG1135" s="89"/>
      <c r="EH1135" s="89"/>
      <c r="EI1135" s="89"/>
      <c r="EJ1135" s="78"/>
      <c r="EK1135" s="78"/>
      <c r="EL1135" s="78"/>
      <c r="EM1135" s="34"/>
      <c r="EN1135" s="90"/>
      <c r="EO1135" s="90"/>
      <c r="EP1135" s="90"/>
      <c r="EQ1135" s="90"/>
      <c r="ER1135" s="90"/>
      <c r="ES1135" s="90"/>
      <c r="ET1135" s="90"/>
      <c r="EU1135" s="90"/>
      <c r="EV1135" s="90"/>
    </row>
    <row r="1136" spans="115:152" ht="6" customHeight="1">
      <c r="DK1136" s="35"/>
      <c r="DL1136" s="35"/>
      <c r="DM1136" s="35"/>
      <c r="DN1136" s="35"/>
      <c r="DO1136" s="35"/>
      <c r="DP1136" s="35"/>
      <c r="DS1136" s="32"/>
      <c r="DT1136" s="32"/>
      <c r="DU1136" s="32"/>
      <c r="DV1136" s="32"/>
      <c r="DW1136" s="32"/>
      <c r="DX1136" s="32"/>
      <c r="DY1136" s="89"/>
      <c r="DZ1136" s="89"/>
      <c r="EA1136" s="89"/>
      <c r="EB1136" s="89"/>
      <c r="EC1136" s="89"/>
      <c r="ED1136" s="89"/>
      <c r="EE1136" s="89"/>
      <c r="EF1136" s="89"/>
      <c r="EG1136" s="89"/>
      <c r="EH1136" s="89"/>
      <c r="EI1136" s="89"/>
      <c r="EJ1136" s="78"/>
      <c r="EK1136" s="78"/>
      <c r="EL1136" s="78"/>
      <c r="EM1136" s="34"/>
      <c r="EN1136" s="90"/>
      <c r="EO1136" s="90"/>
      <c r="EP1136" s="90"/>
      <c r="EQ1136" s="90"/>
      <c r="ER1136" s="90"/>
      <c r="ES1136" s="90"/>
      <c r="ET1136" s="90"/>
      <c r="EU1136" s="90"/>
      <c r="EV1136" s="90"/>
    </row>
    <row r="1137" spans="115:152" ht="6" customHeight="1">
      <c r="DK1137" s="35"/>
      <c r="DL1137" s="35"/>
      <c r="DM1137" s="35"/>
      <c r="DN1137" s="35"/>
      <c r="DO1137" s="35"/>
      <c r="DP1137" s="35"/>
      <c r="DS1137" s="32"/>
      <c r="DT1137" s="32"/>
      <c r="DU1137" s="32"/>
      <c r="DV1137" s="32"/>
      <c r="DW1137" s="32"/>
      <c r="DX1137" s="32"/>
      <c r="DY1137" s="89"/>
      <c r="DZ1137" s="89"/>
      <c r="EA1137" s="89"/>
      <c r="EB1137" s="89"/>
      <c r="EC1137" s="89"/>
      <c r="ED1137" s="89"/>
      <c r="EE1137" s="89"/>
      <c r="EF1137" s="89"/>
      <c r="EG1137" s="89"/>
      <c r="EH1137" s="89"/>
      <c r="EI1137" s="89"/>
      <c r="EJ1137" s="78"/>
      <c r="EK1137" s="78"/>
      <c r="EL1137" s="78"/>
      <c r="EM1137" s="34"/>
      <c r="EN1137" s="90"/>
      <c r="EO1137" s="90"/>
      <c r="EP1137" s="90"/>
      <c r="EQ1137" s="90"/>
      <c r="ER1137" s="90"/>
      <c r="ES1137" s="90"/>
      <c r="ET1137" s="90"/>
      <c r="EU1137" s="90"/>
      <c r="EV1137" s="90"/>
    </row>
    <row r="1138" spans="115:152" ht="6" customHeight="1">
      <c r="DK1138" s="35"/>
      <c r="DL1138" s="35"/>
      <c r="DM1138" s="35"/>
      <c r="DN1138" s="35"/>
      <c r="DO1138" s="35"/>
      <c r="DP1138" s="35"/>
      <c r="DS1138" s="32"/>
      <c r="DT1138" s="32"/>
      <c r="DU1138" s="32"/>
      <c r="DV1138" s="32"/>
      <c r="DW1138" s="32"/>
      <c r="DX1138" s="32"/>
      <c r="DY1138" s="89"/>
      <c r="DZ1138" s="89"/>
      <c r="EA1138" s="89"/>
      <c r="EB1138" s="89"/>
      <c r="EC1138" s="89"/>
      <c r="ED1138" s="89"/>
      <c r="EE1138" s="89"/>
      <c r="EF1138" s="89"/>
      <c r="EG1138" s="89"/>
      <c r="EH1138" s="89"/>
      <c r="EI1138" s="89"/>
      <c r="EJ1138" s="78"/>
      <c r="EK1138" s="78"/>
      <c r="EL1138" s="78"/>
      <c r="EM1138" s="34"/>
      <c r="EN1138" s="90"/>
      <c r="EO1138" s="90"/>
      <c r="EP1138" s="90"/>
      <c r="EQ1138" s="90"/>
      <c r="ER1138" s="90"/>
      <c r="ES1138" s="90"/>
      <c r="ET1138" s="90"/>
      <c r="EU1138" s="90"/>
      <c r="EV1138" s="90"/>
    </row>
    <row r="1139" spans="115:152" ht="6" customHeight="1">
      <c r="DK1139" s="35"/>
      <c r="DL1139" s="35"/>
      <c r="DM1139" s="35"/>
      <c r="DN1139" s="35"/>
      <c r="DO1139" s="35"/>
      <c r="DP1139" s="35"/>
      <c r="DS1139" s="32"/>
      <c r="DT1139" s="32"/>
      <c r="DU1139" s="32"/>
      <c r="DV1139" s="32"/>
      <c r="DW1139" s="32"/>
      <c r="DX1139" s="32"/>
      <c r="DY1139" s="89"/>
      <c r="DZ1139" s="89"/>
      <c r="EA1139" s="89"/>
      <c r="EB1139" s="89"/>
      <c r="EC1139" s="89"/>
      <c r="ED1139" s="89"/>
      <c r="EE1139" s="89"/>
      <c r="EF1139" s="89"/>
      <c r="EG1139" s="89"/>
      <c r="EH1139" s="89"/>
      <c r="EI1139" s="89"/>
      <c r="EJ1139" s="78"/>
      <c r="EK1139" s="78"/>
      <c r="EL1139" s="78"/>
      <c r="EM1139" s="34"/>
      <c r="EN1139" s="90"/>
      <c r="EO1139" s="90"/>
      <c r="EP1139" s="90"/>
      <c r="EQ1139" s="90"/>
      <c r="ER1139" s="90"/>
      <c r="ES1139" s="90"/>
      <c r="ET1139" s="90"/>
      <c r="EU1139" s="90"/>
      <c r="EV1139" s="90"/>
    </row>
    <row r="1140" spans="115:152" ht="6" customHeight="1">
      <c r="DK1140" s="35"/>
      <c r="DL1140" s="35"/>
      <c r="DM1140" s="35"/>
      <c r="DN1140" s="35"/>
      <c r="DO1140" s="35"/>
      <c r="DP1140" s="35"/>
      <c r="DS1140" s="32"/>
      <c r="DT1140" s="32"/>
      <c r="DU1140" s="32"/>
      <c r="DV1140" s="32"/>
      <c r="DW1140" s="32"/>
      <c r="DX1140" s="32"/>
      <c r="DY1140" s="89"/>
      <c r="DZ1140" s="89"/>
      <c r="EA1140" s="89"/>
      <c r="EB1140" s="89"/>
      <c r="EC1140" s="89"/>
      <c r="ED1140" s="89"/>
      <c r="EE1140" s="89"/>
      <c r="EF1140" s="89"/>
      <c r="EG1140" s="89"/>
      <c r="EH1140" s="89"/>
      <c r="EI1140" s="89"/>
      <c r="EJ1140" s="78"/>
      <c r="EK1140" s="78"/>
      <c r="EL1140" s="78"/>
      <c r="EM1140" s="34"/>
      <c r="EN1140" s="90"/>
      <c r="EO1140" s="90"/>
      <c r="EP1140" s="90"/>
      <c r="EQ1140" s="90"/>
      <c r="ER1140" s="90"/>
      <c r="ES1140" s="90"/>
      <c r="ET1140" s="90"/>
      <c r="EU1140" s="90"/>
      <c r="EV1140" s="90"/>
    </row>
    <row r="1141" spans="115:152" ht="6" customHeight="1">
      <c r="DK1141" s="35"/>
      <c r="DL1141" s="35"/>
      <c r="DM1141" s="35"/>
      <c r="DN1141" s="35"/>
      <c r="DO1141" s="35"/>
      <c r="DP1141" s="35"/>
      <c r="DS1141" s="32"/>
      <c r="DT1141" s="32"/>
      <c r="DU1141" s="32"/>
      <c r="DV1141" s="32"/>
      <c r="DW1141" s="32"/>
      <c r="DX1141" s="32"/>
      <c r="DY1141" s="89"/>
      <c r="DZ1141" s="89"/>
      <c r="EA1141" s="89"/>
      <c r="EB1141" s="89"/>
      <c r="EC1141" s="89"/>
      <c r="ED1141" s="89"/>
      <c r="EE1141" s="89"/>
      <c r="EF1141" s="89"/>
      <c r="EG1141" s="89"/>
      <c r="EH1141" s="89"/>
      <c r="EI1141" s="89"/>
      <c r="EJ1141" s="78"/>
      <c r="EK1141" s="78"/>
      <c r="EL1141" s="78"/>
      <c r="EM1141" s="34"/>
      <c r="EN1141" s="90"/>
      <c r="EO1141" s="90"/>
      <c r="EP1141" s="90"/>
      <c r="EQ1141" s="90"/>
      <c r="ER1141" s="90"/>
      <c r="ES1141" s="90"/>
      <c r="ET1141" s="90"/>
      <c r="EU1141" s="90"/>
      <c r="EV1141" s="90"/>
    </row>
    <row r="1142" spans="115:152" ht="6" customHeight="1">
      <c r="DK1142" s="35"/>
      <c r="DL1142" s="35"/>
      <c r="DM1142" s="35"/>
      <c r="DN1142" s="35"/>
      <c r="DO1142" s="35"/>
      <c r="DP1142" s="35"/>
      <c r="DS1142" s="32"/>
      <c r="DT1142" s="32"/>
      <c r="DU1142" s="32"/>
      <c r="DV1142" s="32"/>
      <c r="DW1142" s="32"/>
      <c r="DX1142" s="32"/>
      <c r="DY1142" s="89"/>
      <c r="DZ1142" s="89"/>
      <c r="EA1142" s="89"/>
      <c r="EB1142" s="89"/>
      <c r="EC1142" s="89"/>
      <c r="ED1142" s="89"/>
      <c r="EE1142" s="89"/>
      <c r="EF1142" s="89"/>
      <c r="EG1142" s="89"/>
      <c r="EH1142" s="89"/>
      <c r="EI1142" s="89"/>
      <c r="EJ1142" s="78"/>
      <c r="EK1142" s="78"/>
      <c r="EL1142" s="78"/>
      <c r="EM1142" s="34"/>
      <c r="EN1142" s="90"/>
      <c r="EO1142" s="90"/>
      <c r="EP1142" s="90"/>
      <c r="EQ1142" s="90"/>
      <c r="ER1142" s="90"/>
      <c r="ES1142" s="90"/>
      <c r="ET1142" s="90"/>
      <c r="EU1142" s="90"/>
      <c r="EV1142" s="90"/>
    </row>
    <row r="1143" spans="115:152" ht="6" customHeight="1">
      <c r="DK1143" s="35"/>
      <c r="DL1143" s="35"/>
      <c r="DM1143" s="35"/>
      <c r="DN1143" s="35"/>
      <c r="DO1143" s="35"/>
      <c r="DP1143" s="35"/>
      <c r="DS1143" s="32"/>
      <c r="DT1143" s="32"/>
      <c r="DU1143" s="32"/>
      <c r="DV1143" s="32"/>
      <c r="DW1143" s="32"/>
      <c r="DX1143" s="32"/>
      <c r="DY1143" s="89"/>
      <c r="DZ1143" s="89"/>
      <c r="EA1143" s="89"/>
      <c r="EB1143" s="89"/>
      <c r="EC1143" s="89"/>
      <c r="ED1143" s="89"/>
      <c r="EE1143" s="89"/>
      <c r="EF1143" s="89"/>
      <c r="EG1143" s="89"/>
      <c r="EH1143" s="89"/>
      <c r="EI1143" s="89"/>
      <c r="EJ1143" s="78"/>
      <c r="EK1143" s="78"/>
      <c r="EL1143" s="78"/>
      <c r="EM1143" s="34"/>
      <c r="EN1143" s="90"/>
      <c r="EO1143" s="90"/>
      <c r="EP1143" s="90"/>
      <c r="EQ1143" s="90"/>
      <c r="ER1143" s="90"/>
      <c r="ES1143" s="90"/>
      <c r="ET1143" s="90"/>
      <c r="EU1143" s="90"/>
      <c r="EV1143" s="90"/>
    </row>
    <row r="1144" spans="115:152" ht="6" customHeight="1">
      <c r="DK1144" s="35"/>
      <c r="DL1144" s="35"/>
      <c r="DM1144" s="35"/>
      <c r="DN1144" s="35"/>
      <c r="DO1144" s="35"/>
      <c r="DP1144" s="35"/>
      <c r="DS1144" s="32"/>
      <c r="DT1144" s="32"/>
      <c r="DU1144" s="32"/>
      <c r="DV1144" s="32"/>
      <c r="DW1144" s="32"/>
      <c r="DX1144" s="32"/>
      <c r="DY1144" s="89"/>
      <c r="DZ1144" s="89"/>
      <c r="EA1144" s="89"/>
      <c r="EB1144" s="89"/>
      <c r="EC1144" s="89"/>
      <c r="ED1144" s="89"/>
      <c r="EE1144" s="89"/>
      <c r="EF1144" s="89"/>
      <c r="EG1144" s="89"/>
      <c r="EH1144" s="89"/>
      <c r="EI1144" s="89"/>
      <c r="EJ1144" s="78"/>
      <c r="EK1144" s="78"/>
      <c r="EL1144" s="78"/>
      <c r="EM1144" s="34"/>
      <c r="EN1144" s="90"/>
      <c r="EO1144" s="90"/>
      <c r="EP1144" s="90"/>
      <c r="EQ1144" s="90"/>
      <c r="ER1144" s="90"/>
      <c r="ES1144" s="90"/>
      <c r="ET1144" s="90"/>
      <c r="EU1144" s="90"/>
      <c r="EV1144" s="90"/>
    </row>
    <row r="1145" spans="115:152" ht="6" customHeight="1">
      <c r="DK1145" s="35"/>
      <c r="DL1145" s="35"/>
      <c r="DM1145" s="35"/>
      <c r="DN1145" s="35"/>
      <c r="DO1145" s="35"/>
      <c r="DP1145" s="35"/>
      <c r="DS1145" s="32"/>
      <c r="DT1145" s="32"/>
      <c r="DU1145" s="32"/>
      <c r="DV1145" s="32"/>
      <c r="DW1145" s="32"/>
      <c r="DX1145" s="32"/>
      <c r="DY1145" s="89"/>
      <c r="DZ1145" s="89"/>
      <c r="EA1145" s="89"/>
      <c r="EB1145" s="89"/>
      <c r="EC1145" s="89"/>
      <c r="ED1145" s="89"/>
      <c r="EE1145" s="89"/>
      <c r="EF1145" s="89"/>
      <c r="EG1145" s="89"/>
      <c r="EH1145" s="89"/>
      <c r="EI1145" s="89"/>
      <c r="EJ1145" s="78"/>
      <c r="EK1145" s="78"/>
      <c r="EL1145" s="78"/>
      <c r="EM1145" s="34"/>
      <c r="EN1145" s="90"/>
      <c r="EO1145" s="90"/>
      <c r="EP1145" s="90"/>
      <c r="EQ1145" s="90"/>
      <c r="ER1145" s="90"/>
      <c r="ES1145" s="90"/>
      <c r="ET1145" s="90"/>
      <c r="EU1145" s="90"/>
      <c r="EV1145" s="90"/>
    </row>
    <row r="1146" spans="115:152" ht="6" customHeight="1">
      <c r="DK1146" s="35"/>
      <c r="DL1146" s="35"/>
      <c r="DM1146" s="35"/>
      <c r="DN1146" s="35"/>
      <c r="DO1146" s="35"/>
      <c r="DP1146" s="35"/>
      <c r="DS1146" s="32"/>
      <c r="DT1146" s="32"/>
      <c r="DU1146" s="32"/>
      <c r="DV1146" s="32"/>
      <c r="DW1146" s="32"/>
      <c r="DX1146" s="32"/>
      <c r="DY1146" s="89"/>
      <c r="DZ1146" s="89"/>
      <c r="EA1146" s="89"/>
      <c r="EB1146" s="89"/>
      <c r="EC1146" s="89"/>
      <c r="ED1146" s="89"/>
      <c r="EE1146" s="89"/>
      <c r="EF1146" s="89"/>
      <c r="EG1146" s="89"/>
      <c r="EH1146" s="89"/>
      <c r="EI1146" s="89"/>
      <c r="EJ1146" s="78"/>
      <c r="EK1146" s="78"/>
      <c r="EL1146" s="78"/>
      <c r="EM1146" s="34"/>
      <c r="EN1146" s="90"/>
      <c r="EO1146" s="90"/>
      <c r="EP1146" s="90"/>
      <c r="EQ1146" s="90"/>
      <c r="ER1146" s="90"/>
      <c r="ES1146" s="90"/>
      <c r="ET1146" s="90"/>
      <c r="EU1146" s="90"/>
      <c r="EV1146" s="90"/>
    </row>
    <row r="1147" spans="115:152" ht="6" customHeight="1">
      <c r="DK1147" s="35"/>
      <c r="DL1147" s="35"/>
      <c r="DM1147" s="35"/>
      <c r="DN1147" s="35"/>
      <c r="DO1147" s="35"/>
      <c r="DP1147" s="35"/>
      <c r="DS1147" s="32"/>
      <c r="DT1147" s="32"/>
      <c r="DU1147" s="32"/>
      <c r="DV1147" s="32"/>
      <c r="DW1147" s="32"/>
      <c r="DX1147" s="32"/>
      <c r="DY1147" s="89"/>
      <c r="DZ1147" s="89"/>
      <c r="EA1147" s="89"/>
      <c r="EB1147" s="89"/>
      <c r="EC1147" s="89"/>
      <c r="ED1147" s="89"/>
      <c r="EE1147" s="89"/>
      <c r="EF1147" s="89"/>
      <c r="EG1147" s="89"/>
      <c r="EH1147" s="89"/>
      <c r="EI1147" s="89"/>
      <c r="EJ1147" s="78"/>
      <c r="EK1147" s="78"/>
      <c r="EL1147" s="78"/>
      <c r="EM1147" s="34"/>
      <c r="EN1147" s="90"/>
      <c r="EO1147" s="90"/>
      <c r="EP1147" s="90"/>
      <c r="EQ1147" s="90"/>
      <c r="ER1147" s="90"/>
      <c r="ES1147" s="90"/>
      <c r="ET1147" s="90"/>
      <c r="EU1147" s="90"/>
      <c r="EV1147" s="90"/>
    </row>
    <row r="1148" spans="115:152" ht="6" customHeight="1">
      <c r="DK1148" s="35"/>
      <c r="DL1148" s="35"/>
      <c r="DM1148" s="35"/>
      <c r="DN1148" s="35"/>
      <c r="DO1148" s="35"/>
      <c r="DP1148" s="35"/>
      <c r="DS1148" s="32"/>
      <c r="DT1148" s="32"/>
      <c r="DU1148" s="32"/>
      <c r="DV1148" s="32"/>
      <c r="DW1148" s="32"/>
      <c r="DX1148" s="32"/>
      <c r="DY1148" s="34"/>
      <c r="DZ1148" s="34"/>
      <c r="EA1148" s="34"/>
      <c r="EB1148" s="34"/>
      <c r="EC1148" s="34"/>
      <c r="ED1148" s="34"/>
      <c r="EE1148" s="34"/>
      <c r="EF1148" s="34"/>
      <c r="EM1148" s="34"/>
      <c r="EN1148" s="90"/>
      <c r="EO1148" s="90"/>
      <c r="EP1148" s="90"/>
      <c r="EQ1148" s="90"/>
      <c r="ER1148" s="90"/>
      <c r="ES1148" s="90"/>
      <c r="ET1148" s="90"/>
      <c r="EU1148" s="90"/>
      <c r="EV1148" s="90"/>
    </row>
    <row r="1149" spans="115:152" ht="6" customHeight="1">
      <c r="DK1149" s="35"/>
      <c r="DL1149" s="35"/>
      <c r="DM1149" s="35"/>
      <c r="DN1149" s="35"/>
      <c r="DO1149" s="35"/>
      <c r="DP1149" s="35"/>
      <c r="DS1149" s="32"/>
      <c r="DT1149" s="32"/>
      <c r="DU1149" s="32"/>
      <c r="DV1149" s="32"/>
      <c r="DW1149" s="32"/>
      <c r="DX1149" s="32"/>
      <c r="EM1149" s="34"/>
      <c r="EN1149" s="90"/>
      <c r="EO1149" s="90"/>
      <c r="EP1149" s="90"/>
      <c r="EQ1149" s="90"/>
      <c r="ER1149" s="90"/>
      <c r="ES1149" s="90"/>
      <c r="ET1149" s="90"/>
      <c r="EU1149" s="90"/>
      <c r="EV1149" s="90"/>
    </row>
    <row r="1150" spans="115:152" ht="6" customHeight="1">
      <c r="DK1150" s="35"/>
      <c r="DL1150" s="35"/>
      <c r="DM1150" s="35"/>
      <c r="DN1150" s="35"/>
      <c r="DO1150" s="35"/>
      <c r="DP1150" s="35"/>
      <c r="DS1150" s="32"/>
      <c r="DT1150" s="32"/>
      <c r="DU1150" s="32"/>
      <c r="DV1150" s="32"/>
      <c r="DW1150" s="32"/>
      <c r="DX1150" s="32"/>
      <c r="DY1150" s="96">
        <v>240</v>
      </c>
      <c r="DZ1150" s="96"/>
      <c r="EA1150" s="96"/>
      <c r="EB1150" s="96"/>
      <c r="EC1150" s="96"/>
      <c r="ED1150" s="96"/>
      <c r="EE1150" s="96"/>
      <c r="EF1150" s="96"/>
      <c r="EG1150" s="96"/>
      <c r="EH1150" s="96"/>
      <c r="EI1150" s="96"/>
      <c r="EJ1150" s="82"/>
      <c r="EK1150" s="82"/>
      <c r="EL1150" s="82"/>
      <c r="EM1150" s="34"/>
      <c r="EN1150" s="90"/>
      <c r="EO1150" s="90"/>
      <c r="EP1150" s="90"/>
      <c r="EQ1150" s="90"/>
      <c r="ER1150" s="90"/>
      <c r="ES1150" s="90"/>
      <c r="ET1150" s="90"/>
      <c r="EU1150" s="90"/>
      <c r="EV1150" s="90"/>
    </row>
    <row r="1151" spans="115:152" ht="6" customHeight="1">
      <c r="DK1151" s="35"/>
      <c r="DL1151" s="35"/>
      <c r="DM1151" s="35"/>
      <c r="DN1151" s="35"/>
      <c r="DO1151" s="35"/>
      <c r="DP1151" s="35"/>
      <c r="DS1151" s="32"/>
      <c r="DT1151" s="32"/>
      <c r="DU1151" s="32"/>
      <c r="DV1151" s="32"/>
      <c r="DW1151" s="32"/>
      <c r="DX1151" s="32"/>
      <c r="DY1151" s="96"/>
      <c r="DZ1151" s="96"/>
      <c r="EA1151" s="96"/>
      <c r="EB1151" s="96"/>
      <c r="EC1151" s="96"/>
      <c r="ED1151" s="96"/>
      <c r="EE1151" s="96"/>
      <c r="EF1151" s="96"/>
      <c r="EG1151" s="96"/>
      <c r="EH1151" s="96"/>
      <c r="EI1151" s="96"/>
      <c r="EJ1151" s="82"/>
      <c r="EK1151" s="82"/>
      <c r="EL1151" s="82"/>
      <c r="EM1151" s="34"/>
      <c r="EN1151" s="90"/>
      <c r="EO1151" s="90"/>
      <c r="EP1151" s="90"/>
      <c r="EQ1151" s="90"/>
      <c r="ER1151" s="90"/>
      <c r="ES1151" s="90"/>
      <c r="ET1151" s="90"/>
      <c r="EU1151" s="90"/>
      <c r="EV1151" s="90"/>
    </row>
    <row r="1152" spans="115:152" ht="6" customHeight="1">
      <c r="DK1152" s="35"/>
      <c r="DL1152" s="35"/>
      <c r="DM1152" s="35"/>
      <c r="DN1152" s="35"/>
      <c r="DO1152" s="35"/>
      <c r="DP1152" s="35"/>
      <c r="DS1152" s="32"/>
      <c r="DT1152" s="32"/>
      <c r="DU1152" s="32"/>
      <c r="DV1152" s="32"/>
      <c r="DW1152" s="32"/>
      <c r="DX1152" s="32"/>
      <c r="DY1152" s="96"/>
      <c r="DZ1152" s="96"/>
      <c r="EA1152" s="96"/>
      <c r="EB1152" s="96"/>
      <c r="EC1152" s="96"/>
      <c r="ED1152" s="96"/>
      <c r="EE1152" s="96"/>
      <c r="EF1152" s="96"/>
      <c r="EG1152" s="96"/>
      <c r="EH1152" s="96"/>
      <c r="EI1152" s="96"/>
      <c r="EJ1152" s="82"/>
      <c r="EK1152" s="82"/>
      <c r="EL1152" s="82"/>
      <c r="EM1152" s="34"/>
      <c r="EN1152" s="90"/>
      <c r="EO1152" s="90"/>
      <c r="EP1152" s="90"/>
      <c r="EQ1152" s="90"/>
      <c r="ER1152" s="90"/>
      <c r="ES1152" s="90"/>
      <c r="ET1152" s="90"/>
      <c r="EU1152" s="90"/>
      <c r="EV1152" s="90"/>
    </row>
    <row r="1153" spans="115:152" ht="6" customHeight="1">
      <c r="DK1153" s="35"/>
      <c r="DL1153" s="35"/>
      <c r="DM1153" s="35"/>
      <c r="DN1153" s="35"/>
      <c r="DO1153" s="35"/>
      <c r="DP1153" s="35"/>
      <c r="DS1153" s="32"/>
      <c r="DT1153" s="32"/>
      <c r="DU1153" s="32"/>
      <c r="DV1153" s="32"/>
      <c r="DW1153" s="32"/>
      <c r="DX1153" s="32"/>
      <c r="DY1153" s="96"/>
      <c r="DZ1153" s="96"/>
      <c r="EA1153" s="96"/>
      <c r="EB1153" s="96"/>
      <c r="EC1153" s="96"/>
      <c r="ED1153" s="96"/>
      <c r="EE1153" s="96"/>
      <c r="EF1153" s="96"/>
      <c r="EG1153" s="96"/>
      <c r="EH1153" s="96"/>
      <c r="EI1153" s="96"/>
      <c r="EJ1153" s="82"/>
      <c r="EK1153" s="82"/>
      <c r="EL1153" s="82"/>
      <c r="EM1153" s="34"/>
      <c r="EN1153" s="90"/>
      <c r="EO1153" s="90"/>
      <c r="EP1153" s="90"/>
      <c r="EQ1153" s="90"/>
      <c r="ER1153" s="90"/>
      <c r="ES1153" s="90"/>
      <c r="ET1153" s="90"/>
      <c r="EU1153" s="90"/>
      <c r="EV1153" s="90"/>
    </row>
    <row r="1154" spans="115:152" ht="6" customHeight="1">
      <c r="DK1154" s="35"/>
      <c r="DL1154" s="35"/>
      <c r="DM1154" s="35"/>
      <c r="DN1154" s="35"/>
      <c r="DO1154" s="35"/>
      <c r="DP1154" s="35"/>
      <c r="DS1154" s="32"/>
      <c r="DT1154" s="32"/>
      <c r="DU1154" s="32"/>
      <c r="DV1154" s="32"/>
      <c r="DW1154" s="32"/>
      <c r="DX1154" s="32"/>
      <c r="DY1154" s="77"/>
      <c r="DZ1154" s="77"/>
      <c r="EA1154" s="77"/>
      <c r="EB1154" s="77"/>
      <c r="EC1154" s="77"/>
      <c r="ED1154" s="77"/>
      <c r="EE1154" s="77"/>
      <c r="EF1154" s="77"/>
      <c r="EG1154" s="77"/>
      <c r="EH1154" s="77"/>
      <c r="EI1154" s="77"/>
      <c r="EJ1154" s="77"/>
      <c r="EK1154" s="77"/>
      <c r="EL1154" s="77"/>
      <c r="EM1154" s="34"/>
      <c r="EN1154" s="90"/>
      <c r="EO1154" s="90"/>
      <c r="EP1154" s="90"/>
      <c r="EQ1154" s="90"/>
      <c r="ER1154" s="90"/>
      <c r="ES1154" s="90"/>
      <c r="ET1154" s="90"/>
      <c r="EU1154" s="90"/>
      <c r="EV1154" s="90"/>
    </row>
    <row r="1155" spans="115:152" ht="6" customHeight="1">
      <c r="DK1155" s="35"/>
      <c r="DL1155" s="35"/>
      <c r="DM1155" s="35"/>
      <c r="DN1155" s="35"/>
      <c r="DO1155" s="35"/>
      <c r="DP1155" s="35"/>
      <c r="DS1155" s="32"/>
      <c r="DT1155" s="32"/>
      <c r="DU1155" s="32"/>
      <c r="DV1155" s="32"/>
      <c r="DW1155" s="32"/>
      <c r="DX1155" s="32"/>
      <c r="DY1155" s="97" t="str">
        <f>VLOOKUP(DY1150,組手種目・選手表!$A$2:$D$1005,3)</f>
        <v>野村怜菜</v>
      </c>
      <c r="DZ1155" s="97"/>
      <c r="EA1155" s="97"/>
      <c r="EB1155" s="97"/>
      <c r="EC1155" s="97"/>
      <c r="ED1155" s="97"/>
      <c r="EE1155" s="97"/>
      <c r="EF1155" s="97"/>
      <c r="EG1155" s="97"/>
      <c r="EH1155" s="97"/>
      <c r="EI1155" s="97"/>
      <c r="EJ1155" s="86"/>
      <c r="EK1155" s="86"/>
      <c r="EL1155" s="86"/>
      <c r="EM1155" s="34"/>
      <c r="EN1155" s="90"/>
      <c r="EO1155" s="90"/>
      <c r="EP1155" s="90"/>
      <c r="EQ1155" s="90"/>
      <c r="ER1155" s="90"/>
      <c r="ES1155" s="90"/>
      <c r="ET1155" s="90"/>
      <c r="EU1155" s="90"/>
      <c r="EV1155" s="90"/>
    </row>
    <row r="1156" spans="115:152" ht="6" customHeight="1">
      <c r="DK1156" s="35"/>
      <c r="DL1156" s="35"/>
      <c r="DM1156" s="35"/>
      <c r="DN1156" s="35"/>
      <c r="DO1156" s="35"/>
      <c r="DP1156" s="35"/>
      <c r="DS1156" s="32"/>
      <c r="DT1156" s="32"/>
      <c r="DU1156" s="32"/>
      <c r="DV1156" s="32"/>
      <c r="DW1156" s="32"/>
      <c r="DX1156" s="32"/>
      <c r="DY1156" s="97"/>
      <c r="DZ1156" s="97"/>
      <c r="EA1156" s="97"/>
      <c r="EB1156" s="97"/>
      <c r="EC1156" s="97"/>
      <c r="ED1156" s="97"/>
      <c r="EE1156" s="97"/>
      <c r="EF1156" s="97"/>
      <c r="EG1156" s="97"/>
      <c r="EH1156" s="97"/>
      <c r="EI1156" s="97"/>
      <c r="EJ1156" s="86"/>
      <c r="EK1156" s="86"/>
      <c r="EL1156" s="86"/>
      <c r="EM1156" s="34"/>
      <c r="EN1156" s="90"/>
      <c r="EO1156" s="90"/>
      <c r="EP1156" s="90"/>
      <c r="EQ1156" s="90"/>
      <c r="ER1156" s="90"/>
      <c r="ES1156" s="90"/>
      <c r="ET1156" s="90"/>
      <c r="EU1156" s="90"/>
      <c r="EV1156" s="90"/>
    </row>
    <row r="1157" spans="115:152" ht="6" customHeight="1">
      <c r="DK1157" s="35"/>
      <c r="DL1157" s="35"/>
      <c r="DM1157" s="35"/>
      <c r="DN1157" s="35"/>
      <c r="DO1157" s="35"/>
      <c r="DP1157" s="35"/>
      <c r="DS1157" s="32"/>
      <c r="DT1157" s="32"/>
      <c r="DU1157" s="32"/>
      <c r="DV1157" s="32"/>
      <c r="DW1157" s="32"/>
      <c r="DX1157" s="32"/>
      <c r="DY1157" s="97"/>
      <c r="DZ1157" s="97"/>
      <c r="EA1157" s="97"/>
      <c r="EB1157" s="97"/>
      <c r="EC1157" s="97"/>
      <c r="ED1157" s="97"/>
      <c r="EE1157" s="97"/>
      <c r="EF1157" s="97"/>
      <c r="EG1157" s="97"/>
      <c r="EH1157" s="97"/>
      <c r="EI1157" s="97"/>
      <c r="EJ1157" s="86"/>
      <c r="EK1157" s="86"/>
      <c r="EL1157" s="86"/>
      <c r="EM1157" s="34"/>
      <c r="EN1157" s="90"/>
      <c r="EO1157" s="90"/>
      <c r="EP1157" s="90"/>
      <c r="EQ1157" s="90"/>
      <c r="ER1157" s="90"/>
      <c r="ES1157" s="90"/>
      <c r="ET1157" s="90"/>
      <c r="EU1157" s="90"/>
      <c r="EV1157" s="90"/>
    </row>
    <row r="1158" spans="115:152" ht="6" customHeight="1">
      <c r="DK1158" s="35"/>
      <c r="DL1158" s="35"/>
      <c r="DM1158" s="35"/>
      <c r="DN1158" s="35"/>
      <c r="DO1158" s="35"/>
      <c r="DP1158" s="35"/>
      <c r="DS1158" s="32"/>
      <c r="DT1158" s="32"/>
      <c r="DU1158" s="32"/>
      <c r="DV1158" s="32"/>
      <c r="DW1158" s="32"/>
      <c r="DX1158" s="32"/>
      <c r="DY1158" s="97"/>
      <c r="DZ1158" s="97"/>
      <c r="EA1158" s="97"/>
      <c r="EB1158" s="97"/>
      <c r="EC1158" s="97"/>
      <c r="ED1158" s="97"/>
      <c r="EE1158" s="97"/>
      <c r="EF1158" s="97"/>
      <c r="EG1158" s="97"/>
      <c r="EH1158" s="97"/>
      <c r="EI1158" s="97"/>
      <c r="EJ1158" s="86"/>
      <c r="EK1158" s="86"/>
      <c r="EL1158" s="86"/>
      <c r="EM1158" s="34"/>
      <c r="EN1158" s="90"/>
      <c r="EO1158" s="90"/>
      <c r="EP1158" s="90"/>
      <c r="EQ1158" s="90"/>
      <c r="ER1158" s="90"/>
      <c r="ES1158" s="90"/>
      <c r="ET1158" s="90"/>
      <c r="EU1158" s="90"/>
      <c r="EV1158" s="90"/>
    </row>
    <row r="1159" spans="115:152" ht="6" customHeight="1">
      <c r="DK1159" s="35"/>
      <c r="DL1159" s="35"/>
      <c r="DM1159" s="35"/>
      <c r="DN1159" s="35"/>
      <c r="DO1159" s="35"/>
      <c r="DP1159" s="35"/>
      <c r="DS1159" s="32"/>
      <c r="DT1159" s="32"/>
      <c r="DU1159" s="32"/>
      <c r="DV1159" s="32"/>
      <c r="DW1159" s="32"/>
      <c r="DX1159" s="32"/>
      <c r="DY1159" s="97"/>
      <c r="DZ1159" s="97"/>
      <c r="EA1159" s="97"/>
      <c r="EB1159" s="97"/>
      <c r="EC1159" s="97"/>
      <c r="ED1159" s="97"/>
      <c r="EE1159" s="97"/>
      <c r="EF1159" s="97"/>
      <c r="EG1159" s="97"/>
      <c r="EH1159" s="97"/>
      <c r="EI1159" s="97"/>
      <c r="EJ1159" s="86"/>
      <c r="EK1159" s="86"/>
      <c r="EL1159" s="86"/>
      <c r="EM1159" s="34"/>
      <c r="EN1159" s="90"/>
      <c r="EO1159" s="90"/>
      <c r="EP1159" s="90"/>
      <c r="EQ1159" s="90"/>
      <c r="ER1159" s="90"/>
      <c r="ES1159" s="90"/>
      <c r="ET1159" s="90"/>
      <c r="EU1159" s="90"/>
      <c r="EV1159" s="90"/>
    </row>
    <row r="1160" spans="115:152" ht="6" customHeight="1">
      <c r="DK1160" s="35"/>
      <c r="DL1160" s="35"/>
      <c r="DM1160" s="35"/>
      <c r="DN1160" s="35"/>
      <c r="DO1160" s="35"/>
      <c r="DP1160" s="35"/>
      <c r="DS1160" s="32"/>
      <c r="DT1160" s="32"/>
      <c r="DU1160" s="32"/>
      <c r="DV1160" s="32"/>
      <c r="DW1160" s="32"/>
      <c r="DX1160" s="32"/>
      <c r="DY1160" s="97"/>
      <c r="DZ1160" s="97"/>
      <c r="EA1160" s="97"/>
      <c r="EB1160" s="97"/>
      <c r="EC1160" s="97"/>
      <c r="ED1160" s="97"/>
      <c r="EE1160" s="97"/>
      <c r="EF1160" s="97"/>
      <c r="EG1160" s="97"/>
      <c r="EH1160" s="97"/>
      <c r="EI1160" s="97"/>
      <c r="EJ1160" s="86"/>
      <c r="EK1160" s="86"/>
      <c r="EL1160" s="86"/>
      <c r="EM1160" s="34"/>
      <c r="EN1160" s="90"/>
      <c r="EO1160" s="90"/>
      <c r="EP1160" s="90"/>
      <c r="EQ1160" s="90"/>
      <c r="ER1160" s="90"/>
      <c r="ES1160" s="90"/>
      <c r="ET1160" s="90"/>
      <c r="EU1160" s="90"/>
      <c r="EV1160" s="90"/>
    </row>
    <row r="1161" spans="115:152" ht="6" customHeight="1">
      <c r="DK1161" s="35"/>
      <c r="DL1161" s="35"/>
      <c r="DM1161" s="35"/>
      <c r="DN1161" s="35"/>
      <c r="DO1161" s="35"/>
      <c r="DP1161" s="35"/>
      <c r="DS1161" s="32"/>
      <c r="DT1161" s="32"/>
      <c r="DU1161" s="32"/>
      <c r="DV1161" s="32"/>
      <c r="DW1161" s="32"/>
      <c r="DX1161" s="32"/>
      <c r="DY1161" s="97"/>
      <c r="DZ1161" s="97"/>
      <c r="EA1161" s="97"/>
      <c r="EB1161" s="97"/>
      <c r="EC1161" s="97"/>
      <c r="ED1161" s="97"/>
      <c r="EE1161" s="97"/>
      <c r="EF1161" s="97"/>
      <c r="EG1161" s="97"/>
      <c r="EH1161" s="97"/>
      <c r="EI1161" s="97"/>
      <c r="EJ1161" s="86"/>
      <c r="EK1161" s="86"/>
      <c r="EL1161" s="86"/>
      <c r="EM1161" s="34"/>
      <c r="EN1161" s="90"/>
      <c r="EO1161" s="90"/>
      <c r="EP1161" s="90"/>
      <c r="EQ1161" s="90"/>
      <c r="ER1161" s="90"/>
      <c r="ES1161" s="90"/>
      <c r="ET1161" s="90"/>
      <c r="EU1161" s="90"/>
      <c r="EV1161" s="90"/>
    </row>
    <row r="1162" spans="115:152" ht="6" customHeight="1">
      <c r="DK1162" s="35"/>
      <c r="DL1162" s="35"/>
      <c r="DM1162" s="35"/>
      <c r="DN1162" s="35"/>
      <c r="DO1162" s="35"/>
      <c r="DP1162" s="35"/>
      <c r="DY1162" s="97"/>
      <c r="DZ1162" s="97"/>
      <c r="EA1162" s="97"/>
      <c r="EB1162" s="97"/>
      <c r="EC1162" s="97"/>
      <c r="ED1162" s="97"/>
      <c r="EE1162" s="97"/>
      <c r="EF1162" s="97"/>
      <c r="EG1162" s="97"/>
      <c r="EH1162" s="97"/>
      <c r="EI1162" s="97"/>
      <c r="EJ1162" s="86"/>
      <c r="EK1162" s="86"/>
      <c r="EL1162" s="86"/>
      <c r="EM1162" s="34"/>
      <c r="EN1162" s="90"/>
      <c r="EO1162" s="90"/>
      <c r="EP1162" s="90"/>
      <c r="EQ1162" s="90"/>
      <c r="ER1162" s="90"/>
      <c r="ES1162" s="90"/>
      <c r="ET1162" s="90"/>
      <c r="EU1162" s="90"/>
      <c r="EV1162" s="90"/>
    </row>
    <row r="1163" spans="115:152" ht="6" customHeight="1">
      <c r="DK1163" s="35"/>
      <c r="DL1163" s="35"/>
      <c r="DM1163" s="35"/>
      <c r="DN1163" s="35"/>
      <c r="DO1163" s="35"/>
      <c r="DP1163" s="35"/>
      <c r="DY1163" s="97"/>
      <c r="DZ1163" s="97"/>
      <c r="EA1163" s="97"/>
      <c r="EB1163" s="97"/>
      <c r="EC1163" s="97"/>
      <c r="ED1163" s="97"/>
      <c r="EE1163" s="97"/>
      <c r="EF1163" s="97"/>
      <c r="EG1163" s="97"/>
      <c r="EH1163" s="97"/>
      <c r="EI1163" s="97"/>
      <c r="EJ1163" s="86"/>
      <c r="EK1163" s="86"/>
      <c r="EL1163" s="86"/>
      <c r="EM1163" s="34"/>
      <c r="EN1163" s="90"/>
      <c r="EO1163" s="90"/>
      <c r="EP1163" s="90"/>
      <c r="EQ1163" s="90"/>
      <c r="ER1163" s="90"/>
      <c r="ES1163" s="90"/>
      <c r="ET1163" s="90"/>
      <c r="EU1163" s="90"/>
      <c r="EV1163" s="90"/>
    </row>
    <row r="1164" spans="115:152" ht="6" customHeight="1">
      <c r="DK1164" s="35"/>
      <c r="DL1164" s="35"/>
      <c r="DM1164" s="35"/>
      <c r="DN1164" s="35"/>
      <c r="DO1164" s="35"/>
      <c r="DP1164" s="35"/>
      <c r="DY1164" s="97"/>
      <c r="DZ1164" s="97"/>
      <c r="EA1164" s="97"/>
      <c r="EB1164" s="97"/>
      <c r="EC1164" s="97"/>
      <c r="ED1164" s="97"/>
      <c r="EE1164" s="97"/>
      <c r="EF1164" s="97"/>
      <c r="EG1164" s="97"/>
      <c r="EH1164" s="97"/>
      <c r="EI1164" s="97"/>
      <c r="EJ1164" s="86"/>
      <c r="EK1164" s="86"/>
      <c r="EL1164" s="86"/>
      <c r="EM1164" s="34"/>
      <c r="EN1164" s="90"/>
      <c r="EO1164" s="90"/>
      <c r="EP1164" s="90"/>
      <c r="EQ1164" s="90"/>
      <c r="ER1164" s="90"/>
      <c r="ES1164" s="90"/>
      <c r="ET1164" s="90"/>
      <c r="EU1164" s="90"/>
      <c r="EV1164" s="90"/>
    </row>
    <row r="1165" spans="115:152" ht="6" customHeight="1">
      <c r="DK1165" s="35"/>
      <c r="DL1165" s="35"/>
      <c r="DM1165" s="35"/>
      <c r="DN1165" s="35"/>
      <c r="DO1165" s="35"/>
      <c r="DP1165" s="35"/>
      <c r="DY1165" s="97"/>
      <c r="DZ1165" s="97"/>
      <c r="EA1165" s="97"/>
      <c r="EB1165" s="97"/>
      <c r="EC1165" s="97"/>
      <c r="ED1165" s="97"/>
      <c r="EE1165" s="97"/>
      <c r="EF1165" s="97"/>
      <c r="EG1165" s="97"/>
      <c r="EH1165" s="97"/>
      <c r="EI1165" s="97"/>
      <c r="EJ1165" s="86"/>
      <c r="EK1165" s="86"/>
      <c r="EL1165" s="86"/>
      <c r="EM1165" s="34"/>
      <c r="EN1165" s="90"/>
      <c r="EO1165" s="90"/>
      <c r="EP1165" s="90"/>
      <c r="EQ1165" s="90"/>
      <c r="ER1165" s="90"/>
      <c r="ES1165" s="90"/>
      <c r="ET1165" s="90"/>
      <c r="EU1165" s="90"/>
      <c r="EV1165" s="90"/>
    </row>
    <row r="1166" spans="115:152" ht="6" customHeight="1">
      <c r="DK1166" s="35"/>
      <c r="DL1166" s="35"/>
      <c r="DM1166" s="35"/>
      <c r="DN1166" s="35"/>
      <c r="DO1166" s="35"/>
      <c r="DP1166" s="35"/>
      <c r="DY1166" s="97"/>
      <c r="DZ1166" s="97"/>
      <c r="EA1166" s="97"/>
      <c r="EB1166" s="97"/>
      <c r="EC1166" s="97"/>
      <c r="ED1166" s="97"/>
      <c r="EE1166" s="97"/>
      <c r="EF1166" s="97"/>
      <c r="EG1166" s="97"/>
      <c r="EH1166" s="97"/>
      <c r="EI1166" s="97"/>
      <c r="EJ1166" s="86"/>
      <c r="EK1166" s="86"/>
      <c r="EL1166" s="86"/>
      <c r="EM1166" s="34"/>
      <c r="EN1166" s="90"/>
      <c r="EO1166" s="90"/>
      <c r="EP1166" s="90"/>
      <c r="EQ1166" s="90"/>
      <c r="ER1166" s="90"/>
      <c r="ES1166" s="90"/>
      <c r="ET1166" s="90"/>
      <c r="EU1166" s="90"/>
      <c r="EV1166" s="90"/>
    </row>
    <row r="1167" spans="115:152" ht="6" customHeight="1">
      <c r="DK1167" s="35"/>
      <c r="DL1167" s="35"/>
      <c r="DM1167" s="35"/>
      <c r="DN1167" s="35"/>
      <c r="DO1167" s="35"/>
      <c r="DP1167" s="35"/>
      <c r="DY1167" s="97"/>
      <c r="DZ1167" s="97"/>
      <c r="EA1167" s="97"/>
      <c r="EB1167" s="97"/>
      <c r="EC1167" s="97"/>
      <c r="ED1167" s="97"/>
      <c r="EE1167" s="97"/>
      <c r="EF1167" s="97"/>
      <c r="EG1167" s="97"/>
      <c r="EH1167" s="97"/>
      <c r="EI1167" s="97"/>
      <c r="EJ1167" s="86"/>
      <c r="EK1167" s="86"/>
      <c r="EL1167" s="86"/>
      <c r="EM1167" s="34"/>
      <c r="EN1167" s="90"/>
      <c r="EO1167" s="90"/>
      <c r="EP1167" s="90"/>
      <c r="EQ1167" s="90"/>
      <c r="ER1167" s="90"/>
      <c r="ES1167" s="90"/>
      <c r="ET1167" s="90"/>
      <c r="EU1167" s="90"/>
      <c r="EV1167" s="90"/>
    </row>
    <row r="1168" spans="115:152" ht="6" customHeight="1">
      <c r="DK1168" s="35"/>
      <c r="DL1168" s="35"/>
      <c r="DM1168" s="35"/>
      <c r="DN1168" s="35"/>
      <c r="DO1168" s="35"/>
      <c r="DP1168" s="35"/>
      <c r="DY1168" s="97"/>
      <c r="DZ1168" s="97"/>
      <c r="EA1168" s="97"/>
      <c r="EB1168" s="97"/>
      <c r="EC1168" s="97"/>
      <c r="ED1168" s="97"/>
      <c r="EE1168" s="97"/>
      <c r="EF1168" s="97"/>
      <c r="EG1168" s="97"/>
      <c r="EH1168" s="97"/>
      <c r="EI1168" s="97"/>
      <c r="EJ1168" s="86"/>
      <c r="EK1168" s="86"/>
      <c r="EL1168" s="86"/>
      <c r="EM1168" s="34"/>
      <c r="EN1168" s="90"/>
      <c r="EO1168" s="90"/>
      <c r="EP1168" s="90"/>
      <c r="EQ1168" s="90"/>
      <c r="ER1168" s="90"/>
      <c r="ES1168" s="90"/>
      <c r="ET1168" s="90"/>
      <c r="EU1168" s="90"/>
      <c r="EV1168" s="90"/>
    </row>
    <row r="1169" spans="115:152" ht="6" customHeight="1">
      <c r="DK1169" s="35"/>
      <c r="DL1169" s="35"/>
      <c r="DM1169" s="35"/>
      <c r="DN1169" s="35"/>
      <c r="DO1169" s="35"/>
      <c r="DP1169" s="35"/>
      <c r="DY1169" s="97"/>
      <c r="DZ1169" s="97"/>
      <c r="EA1169" s="97"/>
      <c r="EB1169" s="97"/>
      <c r="EC1169" s="97"/>
      <c r="ED1169" s="97"/>
      <c r="EE1169" s="97"/>
      <c r="EF1169" s="97"/>
      <c r="EG1169" s="97"/>
      <c r="EH1169" s="97"/>
      <c r="EI1169" s="97"/>
      <c r="EJ1169" s="86"/>
      <c r="EK1169" s="86"/>
      <c r="EL1169" s="86"/>
      <c r="EM1169" s="34"/>
      <c r="EN1169" s="90"/>
      <c r="EO1169" s="90"/>
      <c r="EP1169" s="90"/>
      <c r="EQ1169" s="90"/>
      <c r="ER1169" s="90"/>
      <c r="ES1169" s="90"/>
      <c r="ET1169" s="90"/>
      <c r="EU1169" s="90"/>
      <c r="EV1169" s="90"/>
    </row>
    <row r="1170" spans="115:152" ht="6" customHeight="1">
      <c r="DK1170" s="35"/>
      <c r="DL1170" s="35"/>
      <c r="DM1170" s="35"/>
      <c r="DN1170" s="35"/>
      <c r="DO1170" s="35"/>
      <c r="DP1170" s="35"/>
      <c r="DY1170" s="97"/>
      <c r="DZ1170" s="97"/>
      <c r="EA1170" s="97"/>
      <c r="EB1170" s="97"/>
      <c r="EC1170" s="97"/>
      <c r="ED1170" s="97"/>
      <c r="EE1170" s="97"/>
      <c r="EF1170" s="97"/>
      <c r="EG1170" s="97"/>
      <c r="EH1170" s="97"/>
      <c r="EI1170" s="97"/>
      <c r="EJ1170" s="86"/>
      <c r="EK1170" s="86"/>
      <c r="EL1170" s="86"/>
      <c r="EM1170" s="34"/>
      <c r="EN1170" s="90"/>
      <c r="EO1170" s="90"/>
      <c r="EP1170" s="90"/>
      <c r="EQ1170" s="90"/>
      <c r="ER1170" s="90"/>
      <c r="ES1170" s="90"/>
      <c r="ET1170" s="90"/>
      <c r="EU1170" s="90"/>
      <c r="EV1170" s="90"/>
    </row>
    <row r="1171" spans="115:152" ht="6" customHeight="1">
      <c r="DY1171" s="97"/>
      <c r="DZ1171" s="97"/>
      <c r="EA1171" s="97"/>
      <c r="EB1171" s="97"/>
      <c r="EC1171" s="97"/>
      <c r="ED1171" s="97"/>
      <c r="EE1171" s="97"/>
      <c r="EF1171" s="97"/>
      <c r="EG1171" s="97"/>
      <c r="EH1171" s="97"/>
      <c r="EI1171" s="97"/>
      <c r="EJ1171" s="86"/>
      <c r="EK1171" s="86"/>
      <c r="EL1171" s="86"/>
      <c r="EM1171" s="34"/>
      <c r="EN1171" s="90"/>
      <c r="EO1171" s="90"/>
      <c r="EP1171" s="90"/>
      <c r="EQ1171" s="90"/>
      <c r="ER1171" s="90"/>
      <c r="ES1171" s="90"/>
      <c r="ET1171" s="90"/>
      <c r="EU1171" s="90"/>
      <c r="EV1171" s="90"/>
    </row>
    <row r="1172" spans="115:152" ht="6" customHeight="1">
      <c r="DY1172" s="97"/>
      <c r="DZ1172" s="97"/>
      <c r="EA1172" s="97"/>
      <c r="EB1172" s="97"/>
      <c r="EC1172" s="97"/>
      <c r="ED1172" s="97"/>
      <c r="EE1172" s="97"/>
      <c r="EF1172" s="97"/>
      <c r="EG1172" s="97"/>
      <c r="EH1172" s="97"/>
      <c r="EI1172" s="97"/>
      <c r="EJ1172" s="86"/>
      <c r="EK1172" s="86"/>
      <c r="EL1172" s="86"/>
      <c r="EM1172" s="34"/>
      <c r="EN1172" s="90"/>
      <c r="EO1172" s="90"/>
      <c r="EP1172" s="90"/>
      <c r="EQ1172" s="90"/>
      <c r="ER1172" s="90"/>
      <c r="ES1172" s="90"/>
      <c r="ET1172" s="90"/>
      <c r="EU1172" s="90"/>
      <c r="EV1172" s="90"/>
    </row>
    <row r="1173" spans="115:152" ht="6" customHeight="1">
      <c r="DY1173" s="97"/>
      <c r="DZ1173" s="97"/>
      <c r="EA1173" s="97"/>
      <c r="EB1173" s="97"/>
      <c r="EC1173" s="97"/>
      <c r="ED1173" s="97"/>
      <c r="EE1173" s="97"/>
      <c r="EF1173" s="97"/>
      <c r="EG1173" s="97"/>
      <c r="EH1173" s="97"/>
      <c r="EI1173" s="97"/>
      <c r="EJ1173" s="86"/>
      <c r="EK1173" s="86"/>
      <c r="EL1173" s="86"/>
      <c r="EM1173" s="34"/>
      <c r="EN1173" s="90"/>
      <c r="EO1173" s="90"/>
      <c r="EP1173" s="90"/>
      <c r="EQ1173" s="90"/>
      <c r="ER1173" s="90"/>
      <c r="ES1173" s="90"/>
      <c r="ET1173" s="90"/>
      <c r="EU1173" s="90"/>
      <c r="EV1173" s="90"/>
    </row>
    <row r="1174" spans="115:152" ht="6" customHeight="1">
      <c r="DY1174" s="97"/>
      <c r="DZ1174" s="97"/>
      <c r="EA1174" s="97"/>
      <c r="EB1174" s="97"/>
      <c r="EC1174" s="97"/>
      <c r="ED1174" s="97"/>
      <c r="EE1174" s="97"/>
      <c r="EF1174" s="97"/>
      <c r="EG1174" s="97"/>
      <c r="EH1174" s="97"/>
      <c r="EI1174" s="97"/>
      <c r="EJ1174" s="86"/>
      <c r="EK1174" s="86"/>
      <c r="EL1174" s="86"/>
      <c r="EM1174" s="34"/>
      <c r="EN1174" s="90"/>
      <c r="EO1174" s="90"/>
      <c r="EP1174" s="90"/>
      <c r="EQ1174" s="90"/>
      <c r="ER1174" s="90"/>
      <c r="ES1174" s="90"/>
      <c r="ET1174" s="90"/>
      <c r="EU1174" s="90"/>
      <c r="EV1174" s="90"/>
    </row>
    <row r="1175" spans="115:152" ht="6" customHeight="1">
      <c r="DY1175" s="97"/>
      <c r="DZ1175" s="97"/>
      <c r="EA1175" s="97"/>
      <c r="EB1175" s="97"/>
      <c r="EC1175" s="97"/>
      <c r="ED1175" s="97"/>
      <c r="EE1175" s="97"/>
      <c r="EF1175" s="97"/>
      <c r="EG1175" s="97"/>
      <c r="EH1175" s="97"/>
      <c r="EI1175" s="97"/>
      <c r="EJ1175" s="86"/>
      <c r="EK1175" s="86"/>
      <c r="EL1175" s="86"/>
      <c r="EM1175" s="34"/>
      <c r="EN1175" s="90"/>
      <c r="EO1175" s="90"/>
      <c r="EP1175" s="90"/>
      <c r="EQ1175" s="90"/>
      <c r="ER1175" s="90"/>
      <c r="ES1175" s="90"/>
      <c r="ET1175" s="90"/>
      <c r="EU1175" s="90"/>
      <c r="EV1175" s="90"/>
    </row>
    <row r="1176" spans="115:152" ht="6" customHeight="1">
      <c r="DY1176" s="97"/>
      <c r="DZ1176" s="97"/>
      <c r="EA1176" s="97"/>
      <c r="EB1176" s="97"/>
      <c r="EC1176" s="97"/>
      <c r="ED1176" s="97"/>
      <c r="EE1176" s="97"/>
      <c r="EF1176" s="97"/>
      <c r="EG1176" s="97"/>
      <c r="EH1176" s="97"/>
      <c r="EI1176" s="97"/>
      <c r="EJ1176" s="86"/>
      <c r="EK1176" s="86"/>
      <c r="EL1176" s="86"/>
      <c r="EM1176" s="34"/>
      <c r="EN1176" s="90"/>
      <c r="EO1176" s="90"/>
      <c r="EP1176" s="90"/>
      <c r="EQ1176" s="90"/>
      <c r="ER1176" s="90"/>
      <c r="ES1176" s="90"/>
      <c r="ET1176" s="90"/>
      <c r="EU1176" s="90"/>
      <c r="EV1176" s="90"/>
    </row>
    <row r="1177" spans="115:152" ht="6" customHeight="1">
      <c r="DY1177" s="97"/>
      <c r="DZ1177" s="97"/>
      <c r="EA1177" s="97"/>
      <c r="EB1177" s="97"/>
      <c r="EC1177" s="97"/>
      <c r="ED1177" s="97"/>
      <c r="EE1177" s="97"/>
      <c r="EF1177" s="97"/>
      <c r="EG1177" s="97"/>
      <c r="EH1177" s="97"/>
      <c r="EI1177" s="97"/>
      <c r="EJ1177" s="86"/>
      <c r="EK1177" s="86"/>
      <c r="EL1177" s="86"/>
      <c r="EM1177" s="34"/>
      <c r="EN1177" s="90"/>
      <c r="EO1177" s="90"/>
      <c r="EP1177" s="90"/>
      <c r="EQ1177" s="90"/>
      <c r="ER1177" s="90"/>
      <c r="ES1177" s="90"/>
      <c r="ET1177" s="90"/>
      <c r="EU1177" s="90"/>
      <c r="EV1177" s="90"/>
    </row>
    <row r="1178" spans="115:152" ht="6" customHeight="1">
      <c r="DY1178" s="97"/>
      <c r="DZ1178" s="97"/>
      <c r="EA1178" s="97"/>
      <c r="EB1178" s="97"/>
      <c r="EC1178" s="97"/>
      <c r="ED1178" s="97"/>
      <c r="EE1178" s="97"/>
      <c r="EF1178" s="97"/>
      <c r="EG1178" s="97"/>
      <c r="EH1178" s="97"/>
      <c r="EI1178" s="97"/>
      <c r="EJ1178" s="86"/>
      <c r="EK1178" s="86"/>
      <c r="EL1178" s="86"/>
      <c r="EM1178" s="34"/>
      <c r="EN1178" s="90"/>
      <c r="EO1178" s="90"/>
      <c r="EP1178" s="90"/>
      <c r="EQ1178" s="90"/>
      <c r="ER1178" s="90"/>
      <c r="ES1178" s="90"/>
      <c r="ET1178" s="90"/>
      <c r="EU1178" s="90"/>
      <c r="EV1178" s="90"/>
    </row>
    <row r="1179" spans="115:152" ht="6" customHeight="1">
      <c r="DY1179" s="97"/>
      <c r="DZ1179" s="97"/>
      <c r="EA1179" s="97"/>
      <c r="EB1179" s="97"/>
      <c r="EC1179" s="97"/>
      <c r="ED1179" s="97"/>
      <c r="EE1179" s="97"/>
      <c r="EF1179" s="97"/>
      <c r="EG1179" s="97"/>
      <c r="EH1179" s="97"/>
      <c r="EI1179" s="97"/>
      <c r="EJ1179" s="86"/>
      <c r="EK1179" s="86"/>
      <c r="EL1179" s="86"/>
      <c r="EM1179" s="34"/>
      <c r="EN1179" s="90"/>
      <c r="EO1179" s="90"/>
      <c r="EP1179" s="90"/>
      <c r="EQ1179" s="90"/>
      <c r="ER1179" s="90"/>
      <c r="ES1179" s="90"/>
      <c r="ET1179" s="90"/>
      <c r="EU1179" s="90"/>
      <c r="EV1179" s="90"/>
    </row>
    <row r="1180" spans="115:152" ht="6" customHeight="1">
      <c r="DY1180" s="97"/>
      <c r="DZ1180" s="97"/>
      <c r="EA1180" s="97"/>
      <c r="EB1180" s="97"/>
      <c r="EC1180" s="97"/>
      <c r="ED1180" s="97"/>
      <c r="EE1180" s="97"/>
      <c r="EF1180" s="97"/>
      <c r="EG1180" s="97"/>
      <c r="EH1180" s="97"/>
      <c r="EI1180" s="97"/>
      <c r="EJ1180" s="86"/>
      <c r="EK1180" s="86"/>
      <c r="EL1180" s="86"/>
      <c r="EM1180" s="34"/>
      <c r="EN1180" s="90"/>
      <c r="EO1180" s="90"/>
      <c r="EP1180" s="90"/>
      <c r="EQ1180" s="90"/>
      <c r="ER1180" s="90"/>
      <c r="ES1180" s="90"/>
      <c r="ET1180" s="90"/>
      <c r="EU1180" s="90"/>
      <c r="EV1180" s="90"/>
    </row>
    <row r="1181" spans="115:152" ht="6" customHeight="1">
      <c r="DY1181" s="97"/>
      <c r="DZ1181" s="97"/>
      <c r="EA1181" s="97"/>
      <c r="EB1181" s="97"/>
      <c r="EC1181" s="97"/>
      <c r="ED1181" s="97"/>
      <c r="EE1181" s="97"/>
      <c r="EF1181" s="97"/>
      <c r="EG1181" s="97"/>
      <c r="EH1181" s="97"/>
      <c r="EI1181" s="97"/>
      <c r="EJ1181" s="86"/>
      <c r="EK1181" s="86"/>
      <c r="EL1181" s="86"/>
      <c r="EM1181" s="34"/>
      <c r="EN1181" s="90"/>
      <c r="EO1181" s="90"/>
      <c r="EP1181" s="90"/>
      <c r="EQ1181" s="90"/>
      <c r="ER1181" s="90"/>
      <c r="ES1181" s="90"/>
      <c r="ET1181" s="90"/>
      <c r="EU1181" s="90"/>
      <c r="EV1181" s="90"/>
    </row>
    <row r="1182" spans="115:152" ht="6" customHeight="1">
      <c r="DY1182" s="97"/>
      <c r="DZ1182" s="97"/>
      <c r="EA1182" s="97"/>
      <c r="EB1182" s="97"/>
      <c r="EC1182" s="97"/>
      <c r="ED1182" s="97"/>
      <c r="EE1182" s="97"/>
      <c r="EF1182" s="97"/>
      <c r="EG1182" s="97"/>
      <c r="EH1182" s="97"/>
      <c r="EI1182" s="97"/>
      <c r="EJ1182" s="86"/>
      <c r="EK1182" s="86"/>
      <c r="EL1182" s="86"/>
      <c r="EM1182" s="34"/>
      <c r="EN1182" s="90"/>
      <c r="EO1182" s="90"/>
      <c r="EP1182" s="90"/>
      <c r="EQ1182" s="90"/>
      <c r="ER1182" s="90"/>
      <c r="ES1182" s="90"/>
      <c r="ET1182" s="90"/>
      <c r="EU1182" s="90"/>
      <c r="EV1182" s="90"/>
    </row>
    <row r="1183" spans="115:152" ht="6" customHeight="1">
      <c r="DY1183" s="97"/>
      <c r="DZ1183" s="97"/>
      <c r="EA1183" s="97"/>
      <c r="EB1183" s="97"/>
      <c r="EC1183" s="97"/>
      <c r="ED1183" s="97"/>
      <c r="EE1183" s="97"/>
      <c r="EF1183" s="97"/>
      <c r="EG1183" s="97"/>
      <c r="EH1183" s="97"/>
      <c r="EI1183" s="97"/>
      <c r="EJ1183" s="86"/>
      <c r="EK1183" s="86"/>
      <c r="EL1183" s="86"/>
      <c r="EM1183" s="34"/>
      <c r="EN1183" s="90"/>
      <c r="EO1183" s="90"/>
      <c r="EP1183" s="90"/>
      <c r="EQ1183" s="90"/>
      <c r="ER1183" s="90"/>
      <c r="ES1183" s="90"/>
      <c r="ET1183" s="90"/>
      <c r="EU1183" s="90"/>
      <c r="EV1183" s="90"/>
    </row>
    <row r="1184" spans="115:152" ht="6" customHeight="1">
      <c r="DY1184" s="97"/>
      <c r="DZ1184" s="97"/>
      <c r="EA1184" s="97"/>
      <c r="EB1184" s="97"/>
      <c r="EC1184" s="97"/>
      <c r="ED1184" s="97"/>
      <c r="EE1184" s="97"/>
      <c r="EF1184" s="97"/>
      <c r="EG1184" s="97"/>
      <c r="EH1184" s="97"/>
      <c r="EI1184" s="97"/>
      <c r="EJ1184" s="86"/>
      <c r="EK1184" s="86"/>
      <c r="EL1184" s="86"/>
      <c r="EM1184" s="34"/>
      <c r="EN1184" s="90"/>
      <c r="EO1184" s="90"/>
      <c r="EP1184" s="90"/>
      <c r="EQ1184" s="90"/>
      <c r="ER1184" s="90"/>
      <c r="ES1184" s="90"/>
      <c r="ET1184" s="90"/>
      <c r="EU1184" s="90"/>
      <c r="EV1184" s="90"/>
    </row>
    <row r="1185" spans="129:152" ht="6" customHeight="1">
      <c r="DY1185" s="97"/>
      <c r="DZ1185" s="97"/>
      <c r="EA1185" s="97"/>
      <c r="EB1185" s="97"/>
      <c r="EC1185" s="97"/>
      <c r="ED1185" s="97"/>
      <c r="EE1185" s="97"/>
      <c r="EF1185" s="97"/>
      <c r="EG1185" s="97"/>
      <c r="EH1185" s="97"/>
      <c r="EI1185" s="97"/>
      <c r="EJ1185" s="86"/>
      <c r="EK1185" s="86"/>
      <c r="EL1185" s="86"/>
      <c r="EM1185" s="34"/>
      <c r="EN1185" s="90"/>
      <c r="EO1185" s="90"/>
      <c r="EP1185" s="90"/>
      <c r="EQ1185" s="90"/>
      <c r="ER1185" s="90"/>
      <c r="ES1185" s="90"/>
      <c r="ET1185" s="90"/>
      <c r="EU1185" s="90"/>
      <c r="EV1185" s="90"/>
    </row>
    <row r="1186" spans="129:152" ht="6" customHeight="1">
      <c r="DY1186" s="97"/>
      <c r="DZ1186" s="97"/>
      <c r="EA1186" s="97"/>
      <c r="EB1186" s="97"/>
      <c r="EC1186" s="97"/>
      <c r="ED1186" s="97"/>
      <c r="EE1186" s="97"/>
      <c r="EF1186" s="97"/>
      <c r="EG1186" s="97"/>
      <c r="EH1186" s="97"/>
      <c r="EI1186" s="97"/>
      <c r="EJ1186" s="86"/>
      <c r="EK1186" s="86"/>
      <c r="EL1186" s="86"/>
      <c r="EM1186" s="34"/>
      <c r="EN1186" s="90"/>
      <c r="EO1186" s="90"/>
      <c r="EP1186" s="90"/>
      <c r="EQ1186" s="90"/>
      <c r="ER1186" s="90"/>
      <c r="ES1186" s="90"/>
      <c r="ET1186" s="90"/>
      <c r="EU1186" s="90"/>
      <c r="EV1186" s="90"/>
    </row>
    <row r="1187" spans="129:152" ht="6" customHeight="1">
      <c r="DY1187" s="97"/>
      <c r="DZ1187" s="97"/>
      <c r="EA1187" s="97"/>
      <c r="EB1187" s="97"/>
      <c r="EC1187" s="97"/>
      <c r="ED1187" s="97"/>
      <c r="EE1187" s="97"/>
      <c r="EF1187" s="97"/>
      <c r="EG1187" s="97"/>
      <c r="EH1187" s="97"/>
      <c r="EI1187" s="97"/>
      <c r="EJ1187" s="86"/>
      <c r="EK1187" s="86"/>
      <c r="EL1187" s="86"/>
      <c r="EM1187" s="34"/>
      <c r="EN1187" s="90"/>
      <c r="EO1187" s="90"/>
      <c r="EP1187" s="90"/>
      <c r="EQ1187" s="90"/>
      <c r="ER1187" s="90"/>
      <c r="ES1187" s="90"/>
      <c r="ET1187" s="90"/>
      <c r="EU1187" s="90"/>
      <c r="EV1187" s="90"/>
    </row>
    <row r="1188" spans="129:152" ht="6" customHeight="1">
      <c r="DY1188" s="97"/>
      <c r="DZ1188" s="97"/>
      <c r="EA1188" s="97"/>
      <c r="EB1188" s="97"/>
      <c r="EC1188" s="97"/>
      <c r="ED1188" s="97"/>
      <c r="EE1188" s="97"/>
      <c r="EF1188" s="97"/>
      <c r="EG1188" s="97"/>
      <c r="EH1188" s="97"/>
      <c r="EI1188" s="97"/>
      <c r="EJ1188" s="86"/>
      <c r="EK1188" s="86"/>
      <c r="EL1188" s="86"/>
      <c r="EM1188" s="34"/>
      <c r="EN1188" s="90"/>
      <c r="EO1188" s="90"/>
      <c r="EP1188" s="90"/>
      <c r="EQ1188" s="90"/>
      <c r="ER1188" s="90"/>
      <c r="ES1188" s="90"/>
      <c r="ET1188" s="90"/>
      <c r="EU1188" s="90"/>
      <c r="EV1188" s="90"/>
    </row>
    <row r="1189" spans="129:152" ht="6" customHeight="1">
      <c r="DY1189" s="97"/>
      <c r="DZ1189" s="97"/>
      <c r="EA1189" s="97"/>
      <c r="EB1189" s="97"/>
      <c r="EC1189" s="97"/>
      <c r="ED1189" s="97"/>
      <c r="EE1189" s="97"/>
      <c r="EF1189" s="97"/>
      <c r="EG1189" s="97"/>
      <c r="EH1189" s="97"/>
      <c r="EI1189" s="97"/>
      <c r="EJ1189" s="86"/>
      <c r="EK1189" s="86"/>
      <c r="EL1189" s="86"/>
      <c r="EM1189" s="34"/>
      <c r="EN1189" s="90"/>
      <c r="EO1189" s="90"/>
      <c r="EP1189" s="90"/>
      <c r="EQ1189" s="90"/>
      <c r="ER1189" s="90"/>
      <c r="ES1189" s="90"/>
      <c r="ET1189" s="90"/>
      <c r="EU1189" s="90"/>
      <c r="EV1189" s="90"/>
    </row>
    <row r="1190" spans="129:152" ht="6" customHeight="1">
      <c r="DY1190" s="97"/>
      <c r="DZ1190" s="97"/>
      <c r="EA1190" s="97"/>
      <c r="EB1190" s="97"/>
      <c r="EC1190" s="97"/>
      <c r="ED1190" s="97"/>
      <c r="EE1190" s="97"/>
      <c r="EF1190" s="97"/>
      <c r="EG1190" s="97"/>
      <c r="EH1190" s="97"/>
      <c r="EI1190" s="97"/>
      <c r="EJ1190" s="86"/>
      <c r="EK1190" s="86"/>
      <c r="EL1190" s="86"/>
      <c r="EM1190" s="34"/>
      <c r="EN1190" s="90"/>
      <c r="EO1190" s="90"/>
      <c r="EP1190" s="90"/>
      <c r="EQ1190" s="90"/>
      <c r="ER1190" s="90"/>
      <c r="ES1190" s="90"/>
      <c r="ET1190" s="90"/>
      <c r="EU1190" s="90"/>
      <c r="EV1190" s="90"/>
    </row>
    <row r="1191" spans="129:152" ht="6" customHeight="1">
      <c r="DY1191" s="97"/>
      <c r="DZ1191" s="97"/>
      <c r="EA1191" s="97"/>
      <c r="EB1191" s="97"/>
      <c r="EC1191" s="97"/>
      <c r="ED1191" s="97"/>
      <c r="EE1191" s="97"/>
      <c r="EF1191" s="97"/>
      <c r="EG1191" s="97"/>
      <c r="EH1191" s="97"/>
      <c r="EI1191" s="97"/>
      <c r="EJ1191" s="86"/>
      <c r="EK1191" s="86"/>
      <c r="EL1191" s="86"/>
      <c r="EM1191" s="34"/>
      <c r="EN1191" s="90"/>
      <c r="EO1191" s="90"/>
      <c r="EP1191" s="90"/>
      <c r="EQ1191" s="90"/>
      <c r="ER1191" s="90"/>
      <c r="ES1191" s="90"/>
      <c r="ET1191" s="90"/>
      <c r="EU1191" s="90"/>
      <c r="EV1191" s="90"/>
    </row>
    <row r="1192" spans="129:152" ht="6" customHeight="1">
      <c r="DY1192" s="97"/>
      <c r="DZ1192" s="97"/>
      <c r="EA1192" s="97"/>
      <c r="EB1192" s="97"/>
      <c r="EC1192" s="97"/>
      <c r="ED1192" s="97"/>
      <c r="EE1192" s="97"/>
      <c r="EF1192" s="97"/>
      <c r="EG1192" s="97"/>
      <c r="EH1192" s="97"/>
      <c r="EI1192" s="97"/>
      <c r="EJ1192" s="86"/>
      <c r="EK1192" s="86"/>
      <c r="EL1192" s="86"/>
      <c r="EM1192" s="34"/>
      <c r="EN1192" s="90"/>
      <c r="EO1192" s="90"/>
      <c r="EP1192" s="90"/>
      <c r="EQ1192" s="90"/>
      <c r="ER1192" s="90"/>
      <c r="ES1192" s="90"/>
      <c r="ET1192" s="90"/>
      <c r="EU1192" s="90"/>
      <c r="EV1192" s="90"/>
    </row>
    <row r="1193" spans="129:152" ht="6" customHeight="1">
      <c r="DY1193" s="97"/>
      <c r="DZ1193" s="97"/>
      <c r="EA1193" s="97"/>
      <c r="EB1193" s="97"/>
      <c r="EC1193" s="97"/>
      <c r="ED1193" s="97"/>
      <c r="EE1193" s="97"/>
      <c r="EF1193" s="97"/>
      <c r="EG1193" s="97"/>
      <c r="EH1193" s="97"/>
      <c r="EI1193" s="97"/>
      <c r="EJ1193" s="86"/>
      <c r="EK1193" s="86"/>
      <c r="EL1193" s="86"/>
      <c r="EM1193" s="34"/>
      <c r="EN1193" s="90"/>
      <c r="EO1193" s="90"/>
      <c r="EP1193" s="90"/>
      <c r="EQ1193" s="90"/>
      <c r="ER1193" s="90"/>
      <c r="ES1193" s="90"/>
      <c r="ET1193" s="90"/>
      <c r="EU1193" s="90"/>
      <c r="EV1193" s="90"/>
    </row>
    <row r="1194" spans="129:152" ht="6" customHeight="1">
      <c r="DY1194" s="97"/>
      <c r="DZ1194" s="97"/>
      <c r="EA1194" s="97"/>
      <c r="EB1194" s="97"/>
      <c r="EC1194" s="97"/>
      <c r="ED1194" s="97"/>
      <c r="EE1194" s="97"/>
      <c r="EF1194" s="97"/>
      <c r="EG1194" s="97"/>
      <c r="EH1194" s="97"/>
      <c r="EI1194" s="97"/>
      <c r="EJ1194" s="86"/>
      <c r="EK1194" s="86"/>
      <c r="EL1194" s="86"/>
      <c r="EM1194" s="34"/>
      <c r="EN1194" s="90"/>
      <c r="EO1194" s="90"/>
      <c r="EP1194" s="90"/>
      <c r="EQ1194" s="90"/>
      <c r="ER1194" s="90"/>
      <c r="ES1194" s="90"/>
      <c r="ET1194" s="90"/>
      <c r="EU1194" s="90"/>
      <c r="EV1194" s="90"/>
    </row>
    <row r="1195" spans="129:152" ht="6" customHeight="1">
      <c r="DY1195" s="97"/>
      <c r="DZ1195" s="97"/>
      <c r="EA1195" s="97"/>
      <c r="EB1195" s="97"/>
      <c r="EC1195" s="97"/>
      <c r="ED1195" s="97"/>
      <c r="EE1195" s="97"/>
      <c r="EF1195" s="97"/>
      <c r="EG1195" s="97"/>
      <c r="EH1195" s="97"/>
      <c r="EI1195" s="97"/>
      <c r="EJ1195" s="86"/>
      <c r="EK1195" s="86"/>
      <c r="EL1195" s="86"/>
      <c r="EM1195" s="34"/>
      <c r="EN1195" s="90"/>
      <c r="EO1195" s="90"/>
      <c r="EP1195" s="90"/>
      <c r="EQ1195" s="90"/>
      <c r="ER1195" s="90"/>
      <c r="ES1195" s="90"/>
      <c r="ET1195" s="90"/>
      <c r="EU1195" s="90"/>
      <c r="EV1195" s="90"/>
    </row>
    <row r="1196" spans="129:152" ht="6" customHeight="1">
      <c r="DY1196" s="97"/>
      <c r="DZ1196" s="97"/>
      <c r="EA1196" s="97"/>
      <c r="EB1196" s="97"/>
      <c r="EC1196" s="97"/>
      <c r="ED1196" s="97"/>
      <c r="EE1196" s="97"/>
      <c r="EF1196" s="97"/>
      <c r="EG1196" s="97"/>
      <c r="EH1196" s="97"/>
      <c r="EI1196" s="97"/>
      <c r="EJ1196" s="86"/>
      <c r="EK1196" s="86"/>
      <c r="EL1196" s="86"/>
      <c r="EN1196" s="90"/>
      <c r="EO1196" s="90"/>
      <c r="EP1196" s="90"/>
      <c r="EQ1196" s="90"/>
      <c r="ER1196" s="90"/>
      <c r="ES1196" s="90"/>
      <c r="ET1196" s="90"/>
      <c r="EU1196" s="90"/>
      <c r="EV1196" s="90"/>
    </row>
    <row r="1197" spans="129:152" ht="6" customHeight="1">
      <c r="DY1197" s="97"/>
      <c r="DZ1197" s="97"/>
      <c r="EA1197" s="97"/>
      <c r="EB1197" s="97"/>
      <c r="EC1197" s="97"/>
      <c r="ED1197" s="97"/>
      <c r="EE1197" s="97"/>
      <c r="EF1197" s="97"/>
      <c r="EG1197" s="97"/>
      <c r="EH1197" s="97"/>
      <c r="EI1197" s="97"/>
      <c r="EJ1197" s="86"/>
      <c r="EK1197" s="86"/>
      <c r="EL1197" s="86"/>
      <c r="EN1197" s="90"/>
      <c r="EO1197" s="90"/>
      <c r="EP1197" s="90"/>
      <c r="EQ1197" s="90"/>
      <c r="ER1197" s="90"/>
      <c r="ES1197" s="90"/>
      <c r="ET1197" s="90"/>
      <c r="EU1197" s="90"/>
      <c r="EV1197" s="90"/>
    </row>
    <row r="1198" spans="129:152" ht="6" customHeight="1">
      <c r="DY1198" s="97"/>
      <c r="DZ1198" s="97"/>
      <c r="EA1198" s="97"/>
      <c r="EB1198" s="97"/>
      <c r="EC1198" s="97"/>
      <c r="ED1198" s="97"/>
      <c r="EE1198" s="97"/>
      <c r="EF1198" s="97"/>
      <c r="EG1198" s="97"/>
      <c r="EH1198" s="97"/>
      <c r="EI1198" s="97"/>
      <c r="EJ1198" s="86"/>
      <c r="EK1198" s="86"/>
      <c r="EL1198" s="86"/>
      <c r="EN1198" s="90"/>
      <c r="EO1198" s="90"/>
      <c r="EP1198" s="90"/>
      <c r="EQ1198" s="90"/>
      <c r="ER1198" s="90"/>
      <c r="ES1198" s="90"/>
      <c r="ET1198" s="90"/>
      <c r="EU1198" s="90"/>
      <c r="EV1198" s="90"/>
    </row>
    <row r="1199" spans="129:152" ht="6" customHeight="1">
      <c r="DY1199" s="97"/>
      <c r="DZ1199" s="97"/>
      <c r="EA1199" s="97"/>
      <c r="EB1199" s="97"/>
      <c r="EC1199" s="97"/>
      <c r="ED1199" s="97"/>
      <c r="EE1199" s="97"/>
      <c r="EF1199" s="97"/>
      <c r="EG1199" s="97"/>
      <c r="EH1199" s="97"/>
      <c r="EI1199" s="97"/>
      <c r="EJ1199" s="86"/>
      <c r="EK1199" s="86"/>
      <c r="EL1199" s="86"/>
      <c r="EN1199" s="90"/>
      <c r="EO1199" s="90"/>
      <c r="EP1199" s="90"/>
      <c r="EQ1199" s="90"/>
      <c r="ER1199" s="90"/>
      <c r="ES1199" s="90"/>
      <c r="ET1199" s="90"/>
      <c r="EU1199" s="90"/>
      <c r="EV1199" s="90"/>
    </row>
    <row r="1200" spans="129:152" ht="6" customHeight="1">
      <c r="DY1200" s="97"/>
      <c r="DZ1200" s="97"/>
      <c r="EA1200" s="97"/>
      <c r="EB1200" s="97"/>
      <c r="EC1200" s="97"/>
      <c r="ED1200" s="97"/>
      <c r="EE1200" s="97"/>
      <c r="EF1200" s="97"/>
      <c r="EG1200" s="97"/>
      <c r="EH1200" s="97"/>
      <c r="EI1200" s="97"/>
      <c r="EJ1200" s="86"/>
      <c r="EK1200" s="86"/>
      <c r="EL1200" s="86"/>
      <c r="EN1200" s="90"/>
      <c r="EO1200" s="90"/>
      <c r="EP1200" s="90"/>
      <c r="EQ1200" s="90"/>
      <c r="ER1200" s="90"/>
      <c r="ES1200" s="90"/>
      <c r="ET1200" s="90"/>
      <c r="EU1200" s="90"/>
      <c r="EV1200" s="90"/>
    </row>
    <row r="1201" spans="129:152" ht="6" customHeight="1">
      <c r="DY1201" s="97"/>
      <c r="DZ1201" s="97"/>
      <c r="EA1201" s="97"/>
      <c r="EB1201" s="97"/>
      <c r="EC1201" s="97"/>
      <c r="ED1201" s="97"/>
      <c r="EE1201" s="97"/>
      <c r="EF1201" s="97"/>
      <c r="EG1201" s="97"/>
      <c r="EH1201" s="97"/>
      <c r="EI1201" s="97"/>
      <c r="EJ1201" s="86"/>
      <c r="EK1201" s="86"/>
      <c r="EL1201" s="86"/>
      <c r="EN1201" s="90"/>
      <c r="EO1201" s="90"/>
      <c r="EP1201" s="90"/>
      <c r="EQ1201" s="90"/>
      <c r="ER1201" s="90"/>
      <c r="ES1201" s="90"/>
      <c r="ET1201" s="90"/>
      <c r="EU1201" s="90"/>
      <c r="EV1201" s="90"/>
    </row>
    <row r="1202" spans="129:152" ht="6" customHeight="1">
      <c r="DY1202" s="97"/>
      <c r="DZ1202" s="97"/>
      <c r="EA1202" s="97"/>
      <c r="EB1202" s="97"/>
      <c r="EC1202" s="97"/>
      <c r="ED1202" s="97"/>
      <c r="EE1202" s="97"/>
      <c r="EF1202" s="97"/>
      <c r="EG1202" s="97"/>
      <c r="EH1202" s="97"/>
      <c r="EI1202" s="97"/>
      <c r="EJ1202" s="86"/>
      <c r="EK1202" s="86"/>
      <c r="EL1202" s="86"/>
      <c r="EN1202" s="90"/>
      <c r="EO1202" s="90"/>
      <c r="EP1202" s="90"/>
      <c r="EQ1202" s="90"/>
      <c r="ER1202" s="90"/>
      <c r="ES1202" s="90"/>
      <c r="ET1202" s="90"/>
      <c r="EU1202" s="90"/>
      <c r="EV1202" s="90"/>
    </row>
    <row r="1203" spans="129:152" ht="6" customHeight="1">
      <c r="DY1203" s="97"/>
      <c r="DZ1203" s="97"/>
      <c r="EA1203" s="97"/>
      <c r="EB1203" s="97"/>
      <c r="EC1203" s="97"/>
      <c r="ED1203" s="97"/>
      <c r="EE1203" s="97"/>
      <c r="EF1203" s="97"/>
      <c r="EG1203" s="97"/>
      <c r="EH1203" s="97"/>
      <c r="EI1203" s="97"/>
      <c r="EJ1203" s="86"/>
      <c r="EK1203" s="86"/>
      <c r="EL1203" s="86"/>
      <c r="EN1203" s="90"/>
      <c r="EO1203" s="90"/>
      <c r="EP1203" s="90"/>
      <c r="EQ1203" s="90"/>
      <c r="ER1203" s="90"/>
      <c r="ES1203" s="90"/>
      <c r="ET1203" s="90"/>
      <c r="EU1203" s="90"/>
      <c r="EV1203" s="90"/>
    </row>
    <row r="1204" spans="129:152" ht="6" customHeight="1">
      <c r="DY1204" s="97"/>
      <c r="DZ1204" s="97"/>
      <c r="EA1204" s="97"/>
      <c r="EB1204" s="97"/>
      <c r="EC1204" s="97"/>
      <c r="ED1204" s="97"/>
      <c r="EE1204" s="97"/>
      <c r="EF1204" s="97"/>
      <c r="EG1204" s="97"/>
      <c r="EH1204" s="97"/>
      <c r="EI1204" s="97"/>
      <c r="EJ1204" s="86"/>
      <c r="EK1204" s="86"/>
      <c r="EL1204" s="86"/>
      <c r="EN1204" s="90"/>
      <c r="EO1204" s="90"/>
      <c r="EP1204" s="90"/>
      <c r="EQ1204" s="90"/>
      <c r="ER1204" s="90"/>
      <c r="ES1204" s="90"/>
      <c r="ET1204" s="90"/>
      <c r="EU1204" s="90"/>
      <c r="EV1204" s="90"/>
    </row>
    <row r="1205" spans="129:152" ht="6" customHeight="1">
      <c r="DY1205" s="97"/>
      <c r="DZ1205" s="97"/>
      <c r="EA1205" s="97"/>
      <c r="EB1205" s="97"/>
      <c r="EC1205" s="97"/>
      <c r="ED1205" s="97"/>
      <c r="EE1205" s="97"/>
      <c r="EF1205" s="97"/>
      <c r="EG1205" s="97"/>
      <c r="EH1205" s="97"/>
      <c r="EI1205" s="97"/>
      <c r="EJ1205" s="86"/>
      <c r="EK1205" s="86"/>
      <c r="EL1205" s="86"/>
      <c r="EN1205" s="90"/>
      <c r="EO1205" s="90"/>
      <c r="EP1205" s="90"/>
      <c r="EQ1205" s="90"/>
      <c r="ER1205" s="90"/>
      <c r="ES1205" s="90"/>
      <c r="ET1205" s="90"/>
      <c r="EU1205" s="90"/>
      <c r="EV1205" s="90"/>
    </row>
    <row r="1206" spans="129:152" ht="6" customHeight="1">
      <c r="DY1206" s="97"/>
      <c r="DZ1206" s="97"/>
      <c r="EA1206" s="97"/>
      <c r="EB1206" s="97"/>
      <c r="EC1206" s="97"/>
      <c r="ED1206" s="97"/>
      <c r="EE1206" s="97"/>
      <c r="EF1206" s="97"/>
      <c r="EG1206" s="97"/>
      <c r="EH1206" s="97"/>
      <c r="EI1206" s="97"/>
      <c r="EJ1206" s="86"/>
      <c r="EK1206" s="86"/>
      <c r="EL1206" s="86"/>
      <c r="EN1206" s="90"/>
      <c r="EO1206" s="90"/>
      <c r="EP1206" s="90"/>
      <c r="EQ1206" s="90"/>
      <c r="ER1206" s="90"/>
      <c r="ES1206" s="90"/>
      <c r="ET1206" s="90"/>
      <c r="EU1206" s="90"/>
      <c r="EV1206" s="90"/>
    </row>
    <row r="1207" spans="129:152" ht="6" customHeight="1">
      <c r="DY1207" s="97"/>
      <c r="DZ1207" s="97"/>
      <c r="EA1207" s="97"/>
      <c r="EB1207" s="97"/>
      <c r="EC1207" s="97"/>
      <c r="ED1207" s="97"/>
      <c r="EE1207" s="97"/>
      <c r="EF1207" s="97"/>
      <c r="EG1207" s="97"/>
      <c r="EH1207" s="97"/>
      <c r="EI1207" s="97"/>
      <c r="EJ1207" s="86"/>
      <c r="EK1207" s="86"/>
      <c r="EL1207" s="86"/>
    </row>
    <row r="1208" spans="129:152" ht="6" customHeight="1">
      <c r="DY1208" s="97"/>
      <c r="DZ1208" s="97"/>
      <c r="EA1208" s="97"/>
      <c r="EB1208" s="97"/>
      <c r="EC1208" s="97"/>
      <c r="ED1208" s="97"/>
      <c r="EE1208" s="97"/>
      <c r="EF1208" s="97"/>
      <c r="EG1208" s="97"/>
      <c r="EH1208" s="97"/>
      <c r="EI1208" s="97"/>
      <c r="EJ1208" s="86"/>
      <c r="EK1208" s="86"/>
      <c r="EL1208" s="86"/>
    </row>
    <row r="1209" spans="129:152" ht="6" customHeight="1">
      <c r="DY1209" s="97"/>
      <c r="DZ1209" s="97"/>
      <c r="EA1209" s="97"/>
      <c r="EB1209" s="97"/>
      <c r="EC1209" s="97"/>
      <c r="ED1209" s="97"/>
      <c r="EE1209" s="97"/>
      <c r="EF1209" s="97"/>
      <c r="EG1209" s="97"/>
      <c r="EH1209" s="97"/>
      <c r="EI1209" s="97"/>
      <c r="EJ1209" s="86"/>
      <c r="EK1209" s="86"/>
      <c r="EL1209" s="86"/>
    </row>
    <row r="1210" spans="129:152" ht="6" customHeight="1">
      <c r="DY1210" s="34"/>
      <c r="DZ1210" s="34"/>
      <c r="EA1210" s="34"/>
      <c r="EB1210" s="34"/>
      <c r="EC1210" s="34"/>
      <c r="ED1210" s="34"/>
      <c r="EE1210" s="34"/>
    </row>
    <row r="1223" spans="129:135" ht="6" customHeight="1">
      <c r="DY1223" s="34"/>
      <c r="DZ1223" s="34"/>
      <c r="EA1223" s="34"/>
      <c r="EB1223" s="34"/>
      <c r="EC1223" s="34"/>
      <c r="ED1223" s="34"/>
      <c r="EE1223" s="34"/>
    </row>
    <row r="1224" spans="129:135" ht="6" customHeight="1">
      <c r="DY1224" s="34"/>
      <c r="DZ1224" s="34"/>
      <c r="EA1224" s="34"/>
      <c r="EB1224" s="34"/>
      <c r="EC1224" s="34"/>
      <c r="ED1224" s="34"/>
      <c r="EE1224" s="34"/>
    </row>
    <row r="1225" spans="129:135" ht="6" customHeight="1">
      <c r="DY1225" s="34"/>
      <c r="DZ1225" s="34"/>
      <c r="EA1225" s="34"/>
      <c r="EB1225" s="34"/>
      <c r="EC1225" s="34"/>
      <c r="ED1225" s="34"/>
      <c r="EE1225" s="34"/>
    </row>
    <row r="1226" spans="129:135" ht="6" customHeight="1">
      <c r="DY1226" s="34"/>
      <c r="DZ1226" s="34"/>
      <c r="EA1226" s="34"/>
      <c r="EB1226" s="34"/>
      <c r="EC1226" s="34"/>
      <c r="ED1226" s="34"/>
      <c r="EE1226" s="34"/>
    </row>
    <row r="1227" spans="129:135" ht="6" customHeight="1">
      <c r="DY1227" s="34"/>
      <c r="DZ1227" s="34"/>
      <c r="EA1227" s="34"/>
      <c r="EB1227" s="34"/>
      <c r="EC1227" s="34"/>
      <c r="ED1227" s="34"/>
      <c r="EE1227" s="34"/>
    </row>
    <row r="1228" spans="129:135" ht="6" customHeight="1">
      <c r="DY1228" s="34"/>
      <c r="DZ1228" s="34"/>
      <c r="EA1228" s="34"/>
      <c r="EB1228" s="34"/>
      <c r="EC1228" s="34"/>
      <c r="ED1228" s="34"/>
      <c r="EE1228" s="34"/>
    </row>
    <row r="1229" spans="129:135" ht="6" customHeight="1">
      <c r="DY1229" s="34"/>
      <c r="DZ1229" s="34"/>
      <c r="EA1229" s="34"/>
      <c r="EB1229" s="34"/>
      <c r="EC1229" s="34"/>
      <c r="ED1229" s="34"/>
      <c r="EE1229" s="34"/>
    </row>
    <row r="1230" spans="129:135" ht="6" customHeight="1">
      <c r="DY1230" s="34"/>
      <c r="DZ1230" s="34"/>
      <c r="EA1230" s="34"/>
      <c r="EB1230" s="34"/>
      <c r="EC1230" s="34"/>
      <c r="ED1230" s="34"/>
      <c r="EE1230" s="34"/>
    </row>
    <row r="1231" spans="129:135" ht="6" customHeight="1">
      <c r="DY1231" s="34"/>
      <c r="DZ1231" s="34"/>
      <c r="EA1231" s="34"/>
      <c r="EB1231" s="34"/>
      <c r="EC1231" s="34"/>
      <c r="ED1231" s="34"/>
      <c r="EE1231" s="34"/>
    </row>
    <row r="1232" spans="129:135" ht="6" customHeight="1">
      <c r="DY1232" s="34"/>
      <c r="DZ1232" s="34"/>
      <c r="EA1232" s="34"/>
      <c r="EB1232" s="34"/>
      <c r="EC1232" s="34"/>
      <c r="ED1232" s="34"/>
      <c r="EE1232" s="34"/>
    </row>
    <row r="1233" spans="123:152" ht="6" customHeight="1">
      <c r="DY1233" s="34"/>
      <c r="DZ1233" s="34"/>
      <c r="EA1233" s="34"/>
      <c r="EB1233" s="34"/>
      <c r="EC1233" s="34"/>
      <c r="ED1233" s="34"/>
      <c r="EE1233" s="34"/>
    </row>
    <row r="1234" spans="123:152" ht="6" customHeight="1">
      <c r="DY1234" s="34"/>
      <c r="DZ1234" s="34"/>
      <c r="EA1234" s="34"/>
      <c r="EB1234" s="34"/>
      <c r="EC1234" s="34"/>
      <c r="ED1234" s="34"/>
      <c r="EE1234" s="34"/>
    </row>
    <row r="1235" spans="123:152" ht="6" customHeight="1">
      <c r="DY1235" s="34"/>
      <c r="DZ1235" s="34"/>
      <c r="EA1235" s="34"/>
      <c r="EB1235" s="34"/>
      <c r="EC1235" s="34"/>
      <c r="ED1235" s="34"/>
      <c r="EE1235" s="34"/>
    </row>
    <row r="1236" spans="123:152" ht="6" customHeight="1">
      <c r="DY1236" s="34"/>
      <c r="DZ1236" s="34"/>
      <c r="EA1236" s="34"/>
      <c r="EB1236" s="34"/>
      <c r="EC1236" s="34"/>
      <c r="ED1236" s="34"/>
      <c r="EE1236" s="34"/>
    </row>
    <row r="1237" spans="123:152" ht="6" customHeight="1">
      <c r="DY1237" s="34"/>
      <c r="DZ1237" s="34"/>
      <c r="EA1237" s="34"/>
      <c r="EB1237" s="34"/>
      <c r="EC1237" s="34"/>
      <c r="ED1237" s="34"/>
      <c r="EE1237" s="34"/>
    </row>
    <row r="1238" spans="123:152" ht="6" customHeight="1">
      <c r="DY1238" s="34"/>
      <c r="DZ1238" s="34"/>
      <c r="EA1238" s="34"/>
      <c r="EB1238" s="34"/>
      <c r="EC1238" s="34"/>
      <c r="ED1238" s="34"/>
      <c r="EE1238" s="34"/>
    </row>
    <row r="1239" spans="123:152" ht="6" customHeight="1">
      <c r="DY1239" s="34"/>
      <c r="DZ1239" s="34"/>
      <c r="EA1239" s="34"/>
      <c r="EB1239" s="34"/>
      <c r="EC1239" s="34"/>
      <c r="ED1239" s="34"/>
      <c r="EE1239" s="34"/>
    </row>
    <row r="1240" spans="123:152" ht="6" customHeight="1">
      <c r="DY1240" s="34"/>
      <c r="DZ1240" s="34"/>
      <c r="EA1240" s="34"/>
      <c r="EB1240" s="34"/>
      <c r="EC1240" s="34"/>
      <c r="ED1240" s="34"/>
      <c r="EE1240" s="34"/>
    </row>
    <row r="1241" spans="123:152" ht="6" customHeight="1">
      <c r="DY1241" s="34"/>
      <c r="DZ1241" s="34"/>
      <c r="EA1241" s="34"/>
      <c r="EB1241" s="34"/>
      <c r="EC1241" s="34"/>
      <c r="ED1241" s="34"/>
      <c r="EE1241" s="34"/>
    </row>
    <row r="1242" spans="123:152" ht="6" customHeight="1">
      <c r="DY1242" s="34"/>
      <c r="DZ1242" s="34"/>
      <c r="EA1242" s="34"/>
      <c r="EB1242" s="34"/>
      <c r="EC1242" s="34"/>
      <c r="ED1242" s="34"/>
      <c r="EE1242" s="34"/>
    </row>
    <row r="1243" spans="123:152" ht="6" customHeight="1">
      <c r="DY1243" s="34"/>
      <c r="DZ1243" s="34"/>
      <c r="EA1243" s="34"/>
      <c r="EB1243" s="34"/>
      <c r="EC1243" s="34"/>
      <c r="ED1243" s="34"/>
      <c r="EE1243" s="34"/>
    </row>
    <row r="1244" spans="123:152" ht="6" customHeight="1">
      <c r="DY1244" s="34"/>
      <c r="DZ1244" s="34"/>
      <c r="EA1244" s="34"/>
      <c r="EB1244" s="34"/>
      <c r="EC1244" s="34"/>
      <c r="ED1244" s="34"/>
      <c r="EE1244" s="34"/>
    </row>
    <row r="1245" spans="123:152" ht="6" customHeight="1">
      <c r="DY1245" s="34"/>
      <c r="DZ1245" s="34"/>
      <c r="EA1245" s="34"/>
      <c r="EB1245" s="34"/>
      <c r="EC1245" s="34"/>
      <c r="ED1245" s="34"/>
      <c r="EE1245" s="34"/>
    </row>
    <row r="1246" spans="123:152" ht="6" customHeight="1">
      <c r="DS1246" s="32"/>
      <c r="DT1246" s="32"/>
      <c r="DU1246" s="32"/>
      <c r="DV1246" s="32"/>
      <c r="DW1246" s="32"/>
      <c r="DX1246" s="32"/>
      <c r="EN1246" s="36"/>
      <c r="EO1246" s="36"/>
      <c r="EP1246" s="36"/>
      <c r="EQ1246" s="36"/>
      <c r="ER1246" s="36"/>
      <c r="ES1246" s="36"/>
      <c r="ET1246" s="36"/>
      <c r="EU1246" s="36"/>
      <c r="EV1246" s="36"/>
    </row>
    <row r="1247" spans="123:152" ht="6" customHeight="1">
      <c r="DS1247" s="32"/>
      <c r="DT1247" s="32"/>
      <c r="DU1247" s="32"/>
      <c r="DV1247" s="32"/>
      <c r="DW1247" s="32"/>
      <c r="DX1247" s="32"/>
      <c r="EN1247" s="36"/>
      <c r="EO1247" s="36"/>
      <c r="EP1247" s="36"/>
      <c r="EQ1247" s="36"/>
      <c r="ER1247" s="36"/>
      <c r="ES1247" s="36"/>
      <c r="ET1247" s="36"/>
      <c r="EU1247" s="36"/>
      <c r="EV1247" s="36"/>
    </row>
    <row r="1248" spans="123:152" ht="6" customHeight="1">
      <c r="DS1248" s="32"/>
      <c r="DT1248" s="32"/>
      <c r="DU1248" s="32"/>
      <c r="DV1248" s="32"/>
      <c r="DW1248" s="32"/>
      <c r="DX1248" s="32"/>
      <c r="DY1248" s="89" t="str">
        <f>成績入力!I1</f>
        <v>第三位</v>
      </c>
      <c r="DZ1248" s="89"/>
      <c r="EA1248" s="89"/>
      <c r="EB1248" s="89"/>
      <c r="EC1248" s="89"/>
      <c r="ED1248" s="89"/>
      <c r="EE1248" s="89"/>
      <c r="EF1248" s="89"/>
      <c r="EG1248" s="89"/>
      <c r="EH1248" s="89"/>
      <c r="EI1248" s="89"/>
      <c r="EJ1248" s="78"/>
      <c r="EK1248" s="78"/>
      <c r="EL1248" s="78"/>
      <c r="EN1248" s="36"/>
      <c r="EO1248" s="36"/>
      <c r="EP1248" s="36"/>
      <c r="EQ1248" s="36"/>
      <c r="ER1248" s="36"/>
      <c r="ES1248" s="36"/>
      <c r="ET1248" s="36"/>
      <c r="EU1248" s="36"/>
      <c r="EV1248" s="36"/>
    </row>
    <row r="1249" spans="123:152" ht="6" customHeight="1">
      <c r="DS1249" s="32"/>
      <c r="DT1249" s="32"/>
      <c r="DU1249" s="32"/>
      <c r="DV1249" s="32"/>
      <c r="DW1249" s="32"/>
      <c r="DX1249" s="32"/>
      <c r="DY1249" s="89"/>
      <c r="DZ1249" s="89"/>
      <c r="EA1249" s="89"/>
      <c r="EB1249" s="89"/>
      <c r="EC1249" s="89"/>
      <c r="ED1249" s="89"/>
      <c r="EE1249" s="89"/>
      <c r="EF1249" s="89"/>
      <c r="EG1249" s="89"/>
      <c r="EH1249" s="89"/>
      <c r="EI1249" s="89"/>
      <c r="EJ1249" s="78"/>
      <c r="EK1249" s="78"/>
      <c r="EL1249" s="78"/>
      <c r="EN1249" s="36"/>
      <c r="EO1249" s="36"/>
      <c r="EP1249" s="36"/>
      <c r="EQ1249" s="36"/>
      <c r="ER1249" s="36"/>
      <c r="ES1249" s="36"/>
      <c r="ET1249" s="36"/>
      <c r="EU1249" s="36"/>
      <c r="EV1249" s="36"/>
    </row>
    <row r="1250" spans="123:152" ht="6" customHeight="1">
      <c r="DS1250" s="32"/>
      <c r="DT1250" s="32"/>
      <c r="DU1250" s="32"/>
      <c r="DV1250" s="32"/>
      <c r="DW1250" s="32"/>
      <c r="DX1250" s="32"/>
      <c r="DY1250" s="89"/>
      <c r="DZ1250" s="89"/>
      <c r="EA1250" s="89"/>
      <c r="EB1250" s="89"/>
      <c r="EC1250" s="89"/>
      <c r="ED1250" s="89"/>
      <c r="EE1250" s="89"/>
      <c r="EF1250" s="89"/>
      <c r="EG1250" s="89"/>
      <c r="EH1250" s="89"/>
      <c r="EI1250" s="89"/>
      <c r="EJ1250" s="78"/>
      <c r="EK1250" s="78"/>
      <c r="EL1250" s="78"/>
    </row>
    <row r="1251" spans="123:152" ht="6" customHeight="1">
      <c r="DS1251" s="32"/>
      <c r="DT1251" s="32"/>
      <c r="DU1251" s="32"/>
      <c r="DV1251" s="32"/>
      <c r="DW1251" s="32"/>
      <c r="DX1251" s="32"/>
      <c r="DY1251" s="89"/>
      <c r="DZ1251" s="89"/>
      <c r="EA1251" s="89"/>
      <c r="EB1251" s="89"/>
      <c r="EC1251" s="89"/>
      <c r="ED1251" s="89"/>
      <c r="EE1251" s="89"/>
      <c r="EF1251" s="89"/>
      <c r="EG1251" s="89"/>
      <c r="EH1251" s="89"/>
      <c r="EI1251" s="89"/>
      <c r="EJ1251" s="78"/>
      <c r="EK1251" s="78"/>
      <c r="EL1251" s="78"/>
      <c r="EM1251" s="34"/>
      <c r="EN1251" s="90" t="str">
        <f>EN36</f>
        <v>組手団体戦 小学生 道場対抗</v>
      </c>
      <c r="EO1251" s="90"/>
      <c r="EP1251" s="90"/>
      <c r="EQ1251" s="90"/>
      <c r="ER1251" s="90"/>
      <c r="ES1251" s="90"/>
      <c r="ET1251" s="90"/>
      <c r="EU1251" s="90"/>
      <c r="EV1251" s="90"/>
    </row>
    <row r="1252" spans="123:152" ht="6" customHeight="1">
      <c r="DS1252" s="32"/>
      <c r="DT1252" s="32"/>
      <c r="DU1252" s="32"/>
      <c r="DV1252" s="32"/>
      <c r="DW1252" s="32"/>
      <c r="DX1252" s="32"/>
      <c r="DY1252" s="89"/>
      <c r="DZ1252" s="89"/>
      <c r="EA1252" s="89"/>
      <c r="EB1252" s="89"/>
      <c r="EC1252" s="89"/>
      <c r="ED1252" s="89"/>
      <c r="EE1252" s="89"/>
      <c r="EF1252" s="89"/>
      <c r="EG1252" s="89"/>
      <c r="EH1252" s="89"/>
      <c r="EI1252" s="89"/>
      <c r="EJ1252" s="78"/>
      <c r="EK1252" s="78"/>
      <c r="EL1252" s="78"/>
      <c r="EM1252" s="34"/>
      <c r="EN1252" s="90"/>
      <c r="EO1252" s="90"/>
      <c r="EP1252" s="90"/>
      <c r="EQ1252" s="90"/>
      <c r="ER1252" s="90"/>
      <c r="ES1252" s="90"/>
      <c r="ET1252" s="90"/>
      <c r="EU1252" s="90"/>
      <c r="EV1252" s="90"/>
    </row>
    <row r="1253" spans="123:152" ht="6" customHeight="1">
      <c r="DS1253" s="32"/>
      <c r="DT1253" s="32"/>
      <c r="DU1253" s="32"/>
      <c r="DV1253" s="32"/>
      <c r="DW1253" s="32"/>
      <c r="DX1253" s="32"/>
      <c r="DY1253" s="89"/>
      <c r="DZ1253" s="89"/>
      <c r="EA1253" s="89"/>
      <c r="EB1253" s="89"/>
      <c r="EC1253" s="89"/>
      <c r="ED1253" s="89"/>
      <c r="EE1253" s="89"/>
      <c r="EF1253" s="89"/>
      <c r="EG1253" s="89"/>
      <c r="EH1253" s="89"/>
      <c r="EI1253" s="89"/>
      <c r="EJ1253" s="78"/>
      <c r="EK1253" s="78"/>
      <c r="EL1253" s="78"/>
      <c r="EM1253" s="34"/>
      <c r="EN1253" s="90"/>
      <c r="EO1253" s="90"/>
      <c r="EP1253" s="90"/>
      <c r="EQ1253" s="90"/>
      <c r="ER1253" s="90"/>
      <c r="ES1253" s="90"/>
      <c r="ET1253" s="90"/>
      <c r="EU1253" s="90"/>
      <c r="EV1253" s="90"/>
    </row>
    <row r="1254" spans="123:152" ht="6" customHeight="1">
      <c r="DS1254" s="32"/>
      <c r="DT1254" s="32"/>
      <c r="DU1254" s="32"/>
      <c r="DV1254" s="32"/>
      <c r="DW1254" s="32"/>
      <c r="DX1254" s="32"/>
      <c r="DY1254" s="89"/>
      <c r="DZ1254" s="89"/>
      <c r="EA1254" s="89"/>
      <c r="EB1254" s="89"/>
      <c r="EC1254" s="89"/>
      <c r="ED1254" s="89"/>
      <c r="EE1254" s="89"/>
      <c r="EF1254" s="89"/>
      <c r="EG1254" s="89"/>
      <c r="EH1254" s="89"/>
      <c r="EI1254" s="89"/>
      <c r="EJ1254" s="78"/>
      <c r="EK1254" s="78"/>
      <c r="EL1254" s="78"/>
      <c r="EM1254" s="34"/>
      <c r="EN1254" s="90"/>
      <c r="EO1254" s="90"/>
      <c r="EP1254" s="90"/>
      <c r="EQ1254" s="90"/>
      <c r="ER1254" s="90"/>
      <c r="ES1254" s="90"/>
      <c r="ET1254" s="90"/>
      <c r="EU1254" s="90"/>
      <c r="EV1254" s="90"/>
    </row>
    <row r="1255" spans="123:152" ht="6" customHeight="1">
      <c r="DS1255" s="32"/>
      <c r="DT1255" s="32"/>
      <c r="DU1255" s="32"/>
      <c r="DV1255" s="32"/>
      <c r="DW1255" s="32"/>
      <c r="DX1255" s="32"/>
      <c r="DY1255" s="89"/>
      <c r="DZ1255" s="89"/>
      <c r="EA1255" s="89"/>
      <c r="EB1255" s="89"/>
      <c r="EC1255" s="89"/>
      <c r="ED1255" s="89"/>
      <c r="EE1255" s="89"/>
      <c r="EF1255" s="89"/>
      <c r="EG1255" s="89"/>
      <c r="EH1255" s="89"/>
      <c r="EI1255" s="89"/>
      <c r="EJ1255" s="78"/>
      <c r="EK1255" s="78"/>
      <c r="EL1255" s="78"/>
      <c r="EM1255" s="34"/>
      <c r="EN1255" s="90"/>
      <c r="EO1255" s="90"/>
      <c r="EP1255" s="90"/>
      <c r="EQ1255" s="90"/>
      <c r="ER1255" s="90"/>
      <c r="ES1255" s="90"/>
      <c r="ET1255" s="90"/>
      <c r="EU1255" s="90"/>
      <c r="EV1255" s="90"/>
    </row>
    <row r="1256" spans="123:152" ht="6" customHeight="1">
      <c r="DS1256" s="32"/>
      <c r="DT1256" s="32"/>
      <c r="DU1256" s="32"/>
      <c r="DV1256" s="32"/>
      <c r="DW1256" s="32"/>
      <c r="DX1256" s="32"/>
      <c r="DY1256" s="89"/>
      <c r="DZ1256" s="89"/>
      <c r="EA1256" s="89"/>
      <c r="EB1256" s="89"/>
      <c r="EC1256" s="89"/>
      <c r="ED1256" s="89"/>
      <c r="EE1256" s="89"/>
      <c r="EF1256" s="89"/>
      <c r="EG1256" s="89"/>
      <c r="EH1256" s="89"/>
      <c r="EI1256" s="89"/>
      <c r="EJ1256" s="78"/>
      <c r="EK1256" s="78"/>
      <c r="EL1256" s="78"/>
      <c r="EM1256" s="34"/>
      <c r="EN1256" s="90"/>
      <c r="EO1256" s="90"/>
      <c r="EP1256" s="90"/>
      <c r="EQ1256" s="90"/>
      <c r="ER1256" s="90"/>
      <c r="ES1256" s="90"/>
      <c r="ET1256" s="90"/>
      <c r="EU1256" s="90"/>
      <c r="EV1256" s="90"/>
    </row>
    <row r="1257" spans="123:152" ht="6" customHeight="1">
      <c r="DS1257" s="32"/>
      <c r="DT1257" s="32"/>
      <c r="DU1257" s="32"/>
      <c r="DV1257" s="32"/>
      <c r="DW1257" s="32"/>
      <c r="DX1257" s="32"/>
      <c r="DY1257" s="89"/>
      <c r="DZ1257" s="89"/>
      <c r="EA1257" s="89"/>
      <c r="EB1257" s="89"/>
      <c r="EC1257" s="89"/>
      <c r="ED1257" s="89"/>
      <c r="EE1257" s="89"/>
      <c r="EF1257" s="89"/>
      <c r="EG1257" s="89"/>
      <c r="EH1257" s="89"/>
      <c r="EI1257" s="89"/>
      <c r="EJ1257" s="78"/>
      <c r="EK1257" s="78"/>
      <c r="EL1257" s="78"/>
      <c r="EM1257" s="34"/>
      <c r="EN1257" s="90"/>
      <c r="EO1257" s="90"/>
      <c r="EP1257" s="90"/>
      <c r="EQ1257" s="90"/>
      <c r="ER1257" s="90"/>
      <c r="ES1257" s="90"/>
      <c r="ET1257" s="90"/>
      <c r="EU1257" s="90"/>
      <c r="EV1257" s="90"/>
    </row>
    <row r="1258" spans="123:152" ht="6" customHeight="1">
      <c r="DS1258" s="32"/>
      <c r="DT1258" s="32"/>
      <c r="DU1258" s="32"/>
      <c r="DV1258" s="32"/>
      <c r="DW1258" s="32"/>
      <c r="DX1258" s="32"/>
      <c r="DY1258" s="89"/>
      <c r="DZ1258" s="89"/>
      <c r="EA1258" s="89"/>
      <c r="EB1258" s="89"/>
      <c r="EC1258" s="89"/>
      <c r="ED1258" s="89"/>
      <c r="EE1258" s="89"/>
      <c r="EF1258" s="89"/>
      <c r="EG1258" s="89"/>
      <c r="EH1258" s="89"/>
      <c r="EI1258" s="89"/>
      <c r="EJ1258" s="78"/>
      <c r="EK1258" s="78"/>
      <c r="EL1258" s="78"/>
      <c r="EM1258" s="34"/>
      <c r="EN1258" s="90"/>
      <c r="EO1258" s="90"/>
      <c r="EP1258" s="90"/>
      <c r="EQ1258" s="90"/>
      <c r="ER1258" s="90"/>
      <c r="ES1258" s="90"/>
      <c r="ET1258" s="90"/>
      <c r="EU1258" s="90"/>
      <c r="EV1258" s="90"/>
    </row>
    <row r="1259" spans="123:152" ht="6" customHeight="1">
      <c r="DS1259" s="32"/>
      <c r="DT1259" s="32"/>
      <c r="DU1259" s="32"/>
      <c r="DV1259" s="32"/>
      <c r="DW1259" s="32"/>
      <c r="DX1259" s="32"/>
      <c r="DY1259" s="89"/>
      <c r="DZ1259" s="89"/>
      <c r="EA1259" s="89"/>
      <c r="EB1259" s="89"/>
      <c r="EC1259" s="89"/>
      <c r="ED1259" s="89"/>
      <c r="EE1259" s="89"/>
      <c r="EF1259" s="89"/>
      <c r="EG1259" s="89"/>
      <c r="EH1259" s="89"/>
      <c r="EI1259" s="89"/>
      <c r="EJ1259" s="78"/>
      <c r="EK1259" s="78"/>
      <c r="EL1259" s="78"/>
      <c r="EM1259" s="34"/>
      <c r="EN1259" s="90"/>
      <c r="EO1259" s="90"/>
      <c r="EP1259" s="90"/>
      <c r="EQ1259" s="90"/>
      <c r="ER1259" s="90"/>
      <c r="ES1259" s="90"/>
      <c r="ET1259" s="90"/>
      <c r="EU1259" s="90"/>
      <c r="EV1259" s="90"/>
    </row>
    <row r="1260" spans="123:152" ht="6" customHeight="1">
      <c r="DS1260" s="32"/>
      <c r="DT1260" s="32"/>
      <c r="DU1260" s="32"/>
      <c r="DV1260" s="32"/>
      <c r="DW1260" s="32"/>
      <c r="DX1260" s="32"/>
      <c r="DY1260" s="89"/>
      <c r="DZ1260" s="89"/>
      <c r="EA1260" s="89"/>
      <c r="EB1260" s="89"/>
      <c r="EC1260" s="89"/>
      <c r="ED1260" s="89"/>
      <c r="EE1260" s="89"/>
      <c r="EF1260" s="89"/>
      <c r="EG1260" s="89"/>
      <c r="EH1260" s="89"/>
      <c r="EI1260" s="89"/>
      <c r="EJ1260" s="78"/>
      <c r="EK1260" s="78"/>
      <c r="EL1260" s="78"/>
      <c r="EM1260" s="34"/>
      <c r="EN1260" s="90"/>
      <c r="EO1260" s="90"/>
      <c r="EP1260" s="90"/>
      <c r="EQ1260" s="90"/>
      <c r="ER1260" s="90"/>
      <c r="ES1260" s="90"/>
      <c r="ET1260" s="90"/>
      <c r="EU1260" s="90"/>
      <c r="EV1260" s="90"/>
    </row>
    <row r="1261" spans="123:152" ht="6" customHeight="1">
      <c r="DS1261" s="32"/>
      <c r="DT1261" s="32"/>
      <c r="DU1261" s="32"/>
      <c r="DV1261" s="32"/>
      <c r="DW1261" s="32"/>
      <c r="DX1261" s="32"/>
      <c r="DY1261" s="89"/>
      <c r="DZ1261" s="89"/>
      <c r="EA1261" s="89"/>
      <c r="EB1261" s="89"/>
      <c r="EC1261" s="89"/>
      <c r="ED1261" s="89"/>
      <c r="EE1261" s="89"/>
      <c r="EF1261" s="89"/>
      <c r="EG1261" s="89"/>
      <c r="EH1261" s="89"/>
      <c r="EI1261" s="89"/>
      <c r="EJ1261" s="78"/>
      <c r="EK1261" s="78"/>
      <c r="EL1261" s="78"/>
      <c r="EM1261" s="34"/>
      <c r="EN1261" s="90"/>
      <c r="EO1261" s="90"/>
      <c r="EP1261" s="90"/>
      <c r="EQ1261" s="90"/>
      <c r="ER1261" s="90"/>
      <c r="ES1261" s="90"/>
      <c r="ET1261" s="90"/>
      <c r="EU1261" s="90"/>
      <c r="EV1261" s="90"/>
    </row>
    <row r="1262" spans="123:152" ht="6" customHeight="1">
      <c r="DS1262" s="32"/>
      <c r="DT1262" s="32"/>
      <c r="DU1262" s="32"/>
      <c r="DV1262" s="32"/>
      <c r="DW1262" s="32"/>
      <c r="DX1262" s="32"/>
      <c r="DY1262" s="89"/>
      <c r="DZ1262" s="89"/>
      <c r="EA1262" s="89"/>
      <c r="EB1262" s="89"/>
      <c r="EC1262" s="89"/>
      <c r="ED1262" s="89"/>
      <c r="EE1262" s="89"/>
      <c r="EF1262" s="89"/>
      <c r="EG1262" s="89"/>
      <c r="EH1262" s="89"/>
      <c r="EI1262" s="89"/>
      <c r="EJ1262" s="78"/>
      <c r="EK1262" s="78"/>
      <c r="EL1262" s="78"/>
      <c r="EM1262" s="34"/>
      <c r="EN1262" s="90"/>
      <c r="EO1262" s="90"/>
      <c r="EP1262" s="90"/>
      <c r="EQ1262" s="90"/>
      <c r="ER1262" s="90"/>
      <c r="ES1262" s="90"/>
      <c r="ET1262" s="90"/>
      <c r="EU1262" s="90"/>
      <c r="EV1262" s="90"/>
    </row>
    <row r="1263" spans="123:152" ht="6" customHeight="1">
      <c r="DS1263" s="32"/>
      <c r="DT1263" s="32"/>
      <c r="DU1263" s="32"/>
      <c r="DV1263" s="32"/>
      <c r="DW1263" s="32"/>
      <c r="DX1263" s="32"/>
      <c r="DY1263" s="89"/>
      <c r="DZ1263" s="89"/>
      <c r="EA1263" s="89"/>
      <c r="EB1263" s="89"/>
      <c r="EC1263" s="89"/>
      <c r="ED1263" s="89"/>
      <c r="EE1263" s="89"/>
      <c r="EF1263" s="89"/>
      <c r="EG1263" s="89"/>
      <c r="EH1263" s="89"/>
      <c r="EI1263" s="89"/>
      <c r="EJ1263" s="78"/>
      <c r="EK1263" s="78"/>
      <c r="EL1263" s="78"/>
      <c r="EM1263" s="34"/>
      <c r="EN1263" s="90"/>
      <c r="EO1263" s="90"/>
      <c r="EP1263" s="90"/>
      <c r="EQ1263" s="90"/>
      <c r="ER1263" s="90"/>
      <c r="ES1263" s="90"/>
      <c r="ET1263" s="90"/>
      <c r="EU1263" s="90"/>
      <c r="EV1263" s="90"/>
    </row>
    <row r="1264" spans="123:152" ht="6" customHeight="1">
      <c r="DS1264" s="32"/>
      <c r="DT1264" s="32"/>
      <c r="DU1264" s="32"/>
      <c r="DV1264" s="32"/>
      <c r="DW1264" s="32"/>
      <c r="DX1264" s="32"/>
      <c r="DY1264" s="89"/>
      <c r="DZ1264" s="89"/>
      <c r="EA1264" s="89"/>
      <c r="EB1264" s="89"/>
      <c r="EC1264" s="89"/>
      <c r="ED1264" s="89"/>
      <c r="EE1264" s="89"/>
      <c r="EF1264" s="89"/>
      <c r="EG1264" s="89"/>
      <c r="EH1264" s="89"/>
      <c r="EI1264" s="89"/>
      <c r="EJ1264" s="78"/>
      <c r="EK1264" s="78"/>
      <c r="EL1264" s="78"/>
      <c r="EM1264" s="34"/>
      <c r="EN1264" s="90"/>
      <c r="EO1264" s="90"/>
      <c r="EP1264" s="90"/>
      <c r="EQ1264" s="90"/>
      <c r="ER1264" s="90"/>
      <c r="ES1264" s="90"/>
      <c r="ET1264" s="90"/>
      <c r="EU1264" s="90"/>
      <c r="EV1264" s="90"/>
    </row>
    <row r="1265" spans="115:152" ht="6" customHeight="1">
      <c r="DS1265" s="32"/>
      <c r="DT1265" s="32"/>
      <c r="DU1265" s="32"/>
      <c r="DV1265" s="32"/>
      <c r="DW1265" s="32"/>
      <c r="DX1265" s="32"/>
      <c r="DY1265" s="89"/>
      <c r="DZ1265" s="89"/>
      <c r="EA1265" s="89"/>
      <c r="EB1265" s="89"/>
      <c r="EC1265" s="89"/>
      <c r="ED1265" s="89"/>
      <c r="EE1265" s="89"/>
      <c r="EF1265" s="89"/>
      <c r="EG1265" s="89"/>
      <c r="EH1265" s="89"/>
      <c r="EI1265" s="89"/>
      <c r="EJ1265" s="78"/>
      <c r="EK1265" s="78"/>
      <c r="EL1265" s="78"/>
      <c r="EM1265" s="34"/>
      <c r="EN1265" s="90"/>
      <c r="EO1265" s="90"/>
      <c r="EP1265" s="90"/>
      <c r="EQ1265" s="90"/>
      <c r="ER1265" s="90"/>
      <c r="ES1265" s="90"/>
      <c r="ET1265" s="90"/>
      <c r="EU1265" s="90"/>
      <c r="EV1265" s="90"/>
    </row>
    <row r="1266" spans="115:152" ht="6" customHeight="1">
      <c r="DS1266" s="32"/>
      <c r="DT1266" s="32"/>
      <c r="DU1266" s="32"/>
      <c r="DV1266" s="32"/>
      <c r="DW1266" s="32"/>
      <c r="DX1266" s="32"/>
      <c r="DY1266" s="89"/>
      <c r="DZ1266" s="89"/>
      <c r="EA1266" s="89"/>
      <c r="EB1266" s="89"/>
      <c r="EC1266" s="89"/>
      <c r="ED1266" s="89"/>
      <c r="EE1266" s="89"/>
      <c r="EF1266" s="89"/>
      <c r="EG1266" s="89"/>
      <c r="EH1266" s="89"/>
      <c r="EI1266" s="89"/>
      <c r="EJ1266" s="78"/>
      <c r="EK1266" s="78"/>
      <c r="EL1266" s="78"/>
      <c r="EM1266" s="34"/>
      <c r="EN1266" s="90"/>
      <c r="EO1266" s="90"/>
      <c r="EP1266" s="90"/>
      <c r="EQ1266" s="90"/>
      <c r="ER1266" s="90"/>
      <c r="ES1266" s="90"/>
      <c r="ET1266" s="90"/>
      <c r="EU1266" s="90"/>
      <c r="EV1266" s="90"/>
    </row>
    <row r="1267" spans="115:152" ht="6" customHeight="1">
      <c r="DK1267" s="35"/>
      <c r="DL1267" s="35"/>
      <c r="DM1267" s="35"/>
      <c r="DN1267" s="35"/>
      <c r="DO1267" s="35"/>
      <c r="DP1267" s="35"/>
      <c r="DS1267" s="32"/>
      <c r="DT1267" s="32"/>
      <c r="DU1267" s="32"/>
      <c r="DV1267" s="32"/>
      <c r="DW1267" s="32"/>
      <c r="DX1267" s="32"/>
      <c r="DY1267" s="89"/>
      <c r="DZ1267" s="89"/>
      <c r="EA1267" s="89"/>
      <c r="EB1267" s="89"/>
      <c r="EC1267" s="89"/>
      <c r="ED1267" s="89"/>
      <c r="EE1267" s="89"/>
      <c r="EF1267" s="89"/>
      <c r="EG1267" s="89"/>
      <c r="EH1267" s="89"/>
      <c r="EI1267" s="89"/>
      <c r="EJ1267" s="78"/>
      <c r="EK1267" s="78"/>
      <c r="EL1267" s="78"/>
      <c r="EM1267" s="34"/>
      <c r="EN1267" s="90"/>
      <c r="EO1267" s="90"/>
      <c r="EP1267" s="90"/>
      <c r="EQ1267" s="90"/>
      <c r="ER1267" s="90"/>
      <c r="ES1267" s="90"/>
      <c r="ET1267" s="90"/>
      <c r="EU1267" s="90"/>
      <c r="EV1267" s="90"/>
    </row>
    <row r="1268" spans="115:152" ht="6" customHeight="1">
      <c r="DK1268" s="35"/>
      <c r="DL1268" s="35"/>
      <c r="DM1268" s="35"/>
      <c r="DN1268" s="35"/>
      <c r="DO1268" s="35"/>
      <c r="DP1268" s="35"/>
      <c r="DS1268" s="32"/>
      <c r="DT1268" s="32"/>
      <c r="DU1268" s="32"/>
      <c r="DV1268" s="32"/>
      <c r="DW1268" s="32"/>
      <c r="DX1268" s="32"/>
      <c r="DY1268" s="89"/>
      <c r="DZ1268" s="89"/>
      <c r="EA1268" s="89"/>
      <c r="EB1268" s="89"/>
      <c r="EC1268" s="89"/>
      <c r="ED1268" s="89"/>
      <c r="EE1268" s="89"/>
      <c r="EF1268" s="89"/>
      <c r="EG1268" s="89"/>
      <c r="EH1268" s="89"/>
      <c r="EI1268" s="89"/>
      <c r="EJ1268" s="78"/>
      <c r="EK1268" s="78"/>
      <c r="EL1268" s="78"/>
      <c r="EM1268" s="34"/>
      <c r="EN1268" s="90"/>
      <c r="EO1268" s="90"/>
      <c r="EP1268" s="90"/>
      <c r="EQ1268" s="90"/>
      <c r="ER1268" s="90"/>
      <c r="ES1268" s="90"/>
      <c r="ET1268" s="90"/>
      <c r="EU1268" s="90"/>
      <c r="EV1268" s="90"/>
    </row>
    <row r="1269" spans="115:152" ht="6" customHeight="1">
      <c r="DK1269" s="35"/>
      <c r="DL1269" s="35"/>
      <c r="DM1269" s="35"/>
      <c r="DN1269" s="35"/>
      <c r="DO1269" s="35"/>
      <c r="DP1269" s="35"/>
      <c r="DS1269" s="32"/>
      <c r="DT1269" s="32"/>
      <c r="DU1269" s="32"/>
      <c r="DV1269" s="32"/>
      <c r="DW1269" s="32"/>
      <c r="DX1269" s="32"/>
      <c r="DY1269" s="89"/>
      <c r="DZ1269" s="89"/>
      <c r="EA1269" s="89"/>
      <c r="EB1269" s="89"/>
      <c r="EC1269" s="89"/>
      <c r="ED1269" s="89"/>
      <c r="EE1269" s="89"/>
      <c r="EF1269" s="89"/>
      <c r="EG1269" s="89"/>
      <c r="EH1269" s="89"/>
      <c r="EI1269" s="89"/>
      <c r="EJ1269" s="78"/>
      <c r="EK1269" s="78"/>
      <c r="EL1269" s="78"/>
      <c r="EM1269" s="34"/>
      <c r="EN1269" s="90"/>
      <c r="EO1269" s="90"/>
      <c r="EP1269" s="90"/>
      <c r="EQ1269" s="90"/>
      <c r="ER1269" s="90"/>
      <c r="ES1269" s="90"/>
      <c r="ET1269" s="90"/>
      <c r="EU1269" s="90"/>
      <c r="EV1269" s="90"/>
    </row>
    <row r="1270" spans="115:152" ht="6" customHeight="1">
      <c r="DK1270" s="35"/>
      <c r="DL1270" s="35"/>
      <c r="DM1270" s="35"/>
      <c r="DN1270" s="35"/>
      <c r="DO1270" s="35"/>
      <c r="DP1270" s="35"/>
      <c r="DS1270" s="32"/>
      <c r="DT1270" s="32"/>
      <c r="DU1270" s="32"/>
      <c r="DV1270" s="32"/>
      <c r="DW1270" s="32"/>
      <c r="DX1270" s="32"/>
      <c r="DY1270" s="89"/>
      <c r="DZ1270" s="89"/>
      <c r="EA1270" s="89"/>
      <c r="EB1270" s="89"/>
      <c r="EC1270" s="89"/>
      <c r="ED1270" s="89"/>
      <c r="EE1270" s="89"/>
      <c r="EF1270" s="89"/>
      <c r="EG1270" s="89"/>
      <c r="EH1270" s="89"/>
      <c r="EI1270" s="89"/>
      <c r="EJ1270" s="78"/>
      <c r="EK1270" s="78"/>
      <c r="EL1270" s="78"/>
      <c r="EM1270" s="34"/>
      <c r="EN1270" s="90"/>
      <c r="EO1270" s="90"/>
      <c r="EP1270" s="90"/>
      <c r="EQ1270" s="90"/>
      <c r="ER1270" s="90"/>
      <c r="ES1270" s="90"/>
      <c r="ET1270" s="90"/>
      <c r="EU1270" s="90"/>
      <c r="EV1270" s="90"/>
    </row>
    <row r="1271" spans="115:152" ht="6" customHeight="1">
      <c r="DK1271" s="35"/>
      <c r="DL1271" s="35"/>
      <c r="DM1271" s="35"/>
      <c r="DN1271" s="35"/>
      <c r="DO1271" s="35"/>
      <c r="DP1271" s="35"/>
      <c r="DS1271" s="32"/>
      <c r="DT1271" s="32"/>
      <c r="DU1271" s="32"/>
      <c r="DV1271" s="32"/>
      <c r="DW1271" s="32"/>
      <c r="DX1271" s="32"/>
      <c r="DY1271" s="89"/>
      <c r="DZ1271" s="89"/>
      <c r="EA1271" s="89"/>
      <c r="EB1271" s="89"/>
      <c r="EC1271" s="89"/>
      <c r="ED1271" s="89"/>
      <c r="EE1271" s="89"/>
      <c r="EF1271" s="89"/>
      <c r="EG1271" s="89"/>
      <c r="EH1271" s="89"/>
      <c r="EI1271" s="89"/>
      <c r="EJ1271" s="78"/>
      <c r="EK1271" s="78"/>
      <c r="EL1271" s="78"/>
      <c r="EM1271" s="34"/>
      <c r="EN1271" s="90"/>
      <c r="EO1271" s="90"/>
      <c r="EP1271" s="90"/>
      <c r="EQ1271" s="90"/>
      <c r="ER1271" s="90"/>
      <c r="ES1271" s="90"/>
      <c r="ET1271" s="90"/>
      <c r="EU1271" s="90"/>
      <c r="EV1271" s="90"/>
    </row>
    <row r="1272" spans="115:152" ht="6" customHeight="1">
      <c r="DK1272" s="35"/>
      <c r="DL1272" s="35"/>
      <c r="DM1272" s="35"/>
      <c r="DN1272" s="35"/>
      <c r="DO1272" s="35"/>
      <c r="DP1272" s="35"/>
      <c r="DS1272" s="32"/>
      <c r="DT1272" s="32"/>
      <c r="DU1272" s="32"/>
      <c r="DV1272" s="32"/>
      <c r="DW1272" s="32"/>
      <c r="DX1272" s="32"/>
      <c r="DY1272" s="89"/>
      <c r="DZ1272" s="89"/>
      <c r="EA1272" s="89"/>
      <c r="EB1272" s="89"/>
      <c r="EC1272" s="89"/>
      <c r="ED1272" s="89"/>
      <c r="EE1272" s="89"/>
      <c r="EF1272" s="89"/>
      <c r="EG1272" s="89"/>
      <c r="EH1272" s="89"/>
      <c r="EI1272" s="89"/>
      <c r="EJ1272" s="78"/>
      <c r="EK1272" s="78"/>
      <c r="EL1272" s="78"/>
      <c r="EM1272" s="34"/>
      <c r="EN1272" s="90"/>
      <c r="EO1272" s="90"/>
      <c r="EP1272" s="90"/>
      <c r="EQ1272" s="90"/>
      <c r="ER1272" s="90"/>
      <c r="ES1272" s="90"/>
      <c r="ET1272" s="90"/>
      <c r="EU1272" s="90"/>
      <c r="EV1272" s="90"/>
    </row>
    <row r="1273" spans="115:152" ht="6" customHeight="1">
      <c r="DK1273" s="35"/>
      <c r="DL1273" s="35"/>
      <c r="DM1273" s="35"/>
      <c r="DN1273" s="35"/>
      <c r="DO1273" s="35"/>
      <c r="DP1273" s="35"/>
      <c r="DS1273" s="32"/>
      <c r="DT1273" s="32"/>
      <c r="DU1273" s="32"/>
      <c r="DV1273" s="32"/>
      <c r="DW1273" s="32"/>
      <c r="DX1273" s="32"/>
      <c r="DY1273" s="89"/>
      <c r="DZ1273" s="89"/>
      <c r="EA1273" s="89"/>
      <c r="EB1273" s="89"/>
      <c r="EC1273" s="89"/>
      <c r="ED1273" s="89"/>
      <c r="EE1273" s="89"/>
      <c r="EF1273" s="89"/>
      <c r="EG1273" s="89"/>
      <c r="EH1273" s="89"/>
      <c r="EI1273" s="89"/>
      <c r="EJ1273" s="78"/>
      <c r="EK1273" s="78"/>
      <c r="EL1273" s="78"/>
      <c r="EM1273" s="34"/>
      <c r="EN1273" s="90"/>
      <c r="EO1273" s="90"/>
      <c r="EP1273" s="90"/>
      <c r="EQ1273" s="90"/>
      <c r="ER1273" s="90"/>
      <c r="ES1273" s="90"/>
      <c r="ET1273" s="90"/>
      <c r="EU1273" s="90"/>
      <c r="EV1273" s="90"/>
    </row>
    <row r="1274" spans="115:152" ht="6" customHeight="1">
      <c r="DK1274" s="35"/>
      <c r="DL1274" s="35"/>
      <c r="DM1274" s="35"/>
      <c r="DN1274" s="35"/>
      <c r="DO1274" s="35"/>
      <c r="DP1274" s="35"/>
      <c r="DS1274" s="32"/>
      <c r="DT1274" s="32"/>
      <c r="DU1274" s="32"/>
      <c r="DV1274" s="32"/>
      <c r="DW1274" s="32"/>
      <c r="DX1274" s="32"/>
      <c r="DY1274" s="89"/>
      <c r="DZ1274" s="89"/>
      <c r="EA1274" s="89"/>
      <c r="EB1274" s="89"/>
      <c r="EC1274" s="89"/>
      <c r="ED1274" s="89"/>
      <c r="EE1274" s="89"/>
      <c r="EF1274" s="89"/>
      <c r="EG1274" s="89"/>
      <c r="EH1274" s="89"/>
      <c r="EI1274" s="89"/>
      <c r="EJ1274" s="78"/>
      <c r="EK1274" s="78"/>
      <c r="EL1274" s="78"/>
      <c r="EM1274" s="34"/>
      <c r="EN1274" s="90"/>
      <c r="EO1274" s="90"/>
      <c r="EP1274" s="90"/>
      <c r="EQ1274" s="90"/>
      <c r="ER1274" s="90"/>
      <c r="ES1274" s="90"/>
      <c r="ET1274" s="90"/>
      <c r="EU1274" s="90"/>
      <c r="EV1274" s="90"/>
    </row>
    <row r="1275" spans="115:152" ht="6" customHeight="1">
      <c r="DK1275" s="35"/>
      <c r="DL1275" s="35"/>
      <c r="DM1275" s="35"/>
      <c r="DN1275" s="35"/>
      <c r="DO1275" s="35"/>
      <c r="DP1275" s="35"/>
      <c r="DS1275" s="32"/>
      <c r="DT1275" s="32"/>
      <c r="DU1275" s="32"/>
      <c r="DV1275" s="32"/>
      <c r="DW1275" s="32"/>
      <c r="DX1275" s="32"/>
      <c r="DY1275" s="89"/>
      <c r="DZ1275" s="89"/>
      <c r="EA1275" s="89"/>
      <c r="EB1275" s="89"/>
      <c r="EC1275" s="89"/>
      <c r="ED1275" s="89"/>
      <c r="EE1275" s="89"/>
      <c r="EF1275" s="89"/>
      <c r="EG1275" s="89"/>
      <c r="EH1275" s="89"/>
      <c r="EI1275" s="89"/>
      <c r="EJ1275" s="78"/>
      <c r="EK1275" s="78"/>
      <c r="EL1275" s="78"/>
      <c r="EM1275" s="34"/>
      <c r="EN1275" s="90"/>
      <c r="EO1275" s="90"/>
      <c r="EP1275" s="90"/>
      <c r="EQ1275" s="90"/>
      <c r="ER1275" s="90"/>
      <c r="ES1275" s="90"/>
      <c r="ET1275" s="90"/>
      <c r="EU1275" s="90"/>
      <c r="EV1275" s="90"/>
    </row>
    <row r="1276" spans="115:152" ht="6" customHeight="1">
      <c r="DK1276" s="35"/>
      <c r="DL1276" s="35"/>
      <c r="DM1276" s="35"/>
      <c r="DN1276" s="35"/>
      <c r="DO1276" s="35"/>
      <c r="DP1276" s="35"/>
      <c r="DS1276" s="32"/>
      <c r="DT1276" s="32"/>
      <c r="DU1276" s="32"/>
      <c r="DV1276" s="32"/>
      <c r="DW1276" s="32"/>
      <c r="DX1276" s="32"/>
      <c r="DY1276" s="89"/>
      <c r="DZ1276" s="89"/>
      <c r="EA1276" s="89"/>
      <c r="EB1276" s="89"/>
      <c r="EC1276" s="89"/>
      <c r="ED1276" s="89"/>
      <c r="EE1276" s="89"/>
      <c r="EF1276" s="89"/>
      <c r="EG1276" s="89"/>
      <c r="EH1276" s="89"/>
      <c r="EI1276" s="89"/>
      <c r="EJ1276" s="78"/>
      <c r="EK1276" s="78"/>
      <c r="EL1276" s="78"/>
      <c r="EM1276" s="34"/>
      <c r="EN1276" s="90"/>
      <c r="EO1276" s="90"/>
      <c r="EP1276" s="90"/>
      <c r="EQ1276" s="90"/>
      <c r="ER1276" s="90"/>
      <c r="ES1276" s="90"/>
      <c r="ET1276" s="90"/>
      <c r="EU1276" s="90"/>
      <c r="EV1276" s="90"/>
    </row>
    <row r="1277" spans="115:152" ht="6" customHeight="1">
      <c r="DK1277" s="35"/>
      <c r="DL1277" s="35"/>
      <c r="DM1277" s="35"/>
      <c r="DN1277" s="35"/>
      <c r="DO1277" s="35"/>
      <c r="DP1277" s="35"/>
      <c r="DS1277" s="32"/>
      <c r="DT1277" s="32"/>
      <c r="DU1277" s="32"/>
      <c r="DV1277" s="32"/>
      <c r="DW1277" s="32"/>
      <c r="DX1277" s="32"/>
      <c r="DY1277" s="89"/>
      <c r="DZ1277" s="89"/>
      <c r="EA1277" s="89"/>
      <c r="EB1277" s="89"/>
      <c r="EC1277" s="89"/>
      <c r="ED1277" s="89"/>
      <c r="EE1277" s="89"/>
      <c r="EF1277" s="89"/>
      <c r="EG1277" s="89"/>
      <c r="EH1277" s="89"/>
      <c r="EI1277" s="89"/>
      <c r="EJ1277" s="78"/>
      <c r="EK1277" s="78"/>
      <c r="EL1277" s="78"/>
      <c r="EM1277" s="34"/>
      <c r="EN1277" s="90"/>
      <c r="EO1277" s="90"/>
      <c r="EP1277" s="90"/>
      <c r="EQ1277" s="90"/>
      <c r="ER1277" s="90"/>
      <c r="ES1277" s="90"/>
      <c r="ET1277" s="90"/>
      <c r="EU1277" s="90"/>
      <c r="EV1277" s="90"/>
    </row>
    <row r="1278" spans="115:152" ht="6" customHeight="1">
      <c r="DK1278" s="35"/>
      <c r="DL1278" s="35"/>
      <c r="DM1278" s="35"/>
      <c r="DN1278" s="35"/>
      <c r="DO1278" s="35"/>
      <c r="DP1278" s="35"/>
      <c r="DS1278" s="32"/>
      <c r="DT1278" s="32"/>
      <c r="DU1278" s="32"/>
      <c r="DV1278" s="32"/>
      <c r="DW1278" s="32"/>
      <c r="DX1278" s="32"/>
      <c r="DY1278" s="89"/>
      <c r="DZ1278" s="89"/>
      <c r="EA1278" s="89"/>
      <c r="EB1278" s="89"/>
      <c r="EC1278" s="89"/>
      <c r="ED1278" s="89"/>
      <c r="EE1278" s="89"/>
      <c r="EF1278" s="89"/>
      <c r="EG1278" s="89"/>
      <c r="EH1278" s="89"/>
      <c r="EI1278" s="89"/>
      <c r="EJ1278" s="78"/>
      <c r="EK1278" s="78"/>
      <c r="EL1278" s="78"/>
      <c r="EM1278" s="34"/>
      <c r="EN1278" s="90"/>
      <c r="EO1278" s="90"/>
      <c r="EP1278" s="90"/>
      <c r="EQ1278" s="90"/>
      <c r="ER1278" s="90"/>
      <c r="ES1278" s="90"/>
      <c r="ET1278" s="90"/>
      <c r="EU1278" s="90"/>
      <c r="EV1278" s="90"/>
    </row>
    <row r="1279" spans="115:152" ht="6" customHeight="1">
      <c r="DK1279" s="35"/>
      <c r="DL1279" s="35"/>
      <c r="DM1279" s="35"/>
      <c r="DN1279" s="35"/>
      <c r="DO1279" s="35"/>
      <c r="DP1279" s="35"/>
      <c r="DS1279" s="32"/>
      <c r="DT1279" s="32"/>
      <c r="DU1279" s="32"/>
      <c r="DV1279" s="32"/>
      <c r="DW1279" s="32"/>
      <c r="DX1279" s="32"/>
      <c r="DY1279" s="89"/>
      <c r="DZ1279" s="89"/>
      <c r="EA1279" s="89"/>
      <c r="EB1279" s="89"/>
      <c r="EC1279" s="89"/>
      <c r="ED1279" s="89"/>
      <c r="EE1279" s="89"/>
      <c r="EF1279" s="89"/>
      <c r="EG1279" s="89"/>
      <c r="EH1279" s="89"/>
      <c r="EI1279" s="89"/>
      <c r="EJ1279" s="78"/>
      <c r="EK1279" s="78"/>
      <c r="EL1279" s="78"/>
      <c r="EM1279" s="34"/>
      <c r="EN1279" s="90"/>
      <c r="EO1279" s="90"/>
      <c r="EP1279" s="90"/>
      <c r="EQ1279" s="90"/>
      <c r="ER1279" s="90"/>
      <c r="ES1279" s="90"/>
      <c r="ET1279" s="90"/>
      <c r="EU1279" s="90"/>
      <c r="EV1279" s="90"/>
    </row>
    <row r="1280" spans="115:152" ht="6" customHeight="1">
      <c r="DK1280" s="35"/>
      <c r="DL1280" s="35"/>
      <c r="DM1280" s="35"/>
      <c r="DN1280" s="35"/>
      <c r="DO1280" s="35"/>
      <c r="DP1280" s="35"/>
      <c r="DS1280" s="32"/>
      <c r="DT1280" s="32"/>
      <c r="DU1280" s="32"/>
      <c r="DV1280" s="32"/>
      <c r="DW1280" s="32"/>
      <c r="DX1280" s="32"/>
      <c r="DY1280" s="89"/>
      <c r="DZ1280" s="89"/>
      <c r="EA1280" s="89"/>
      <c r="EB1280" s="89"/>
      <c r="EC1280" s="89"/>
      <c r="ED1280" s="89"/>
      <c r="EE1280" s="89"/>
      <c r="EF1280" s="89"/>
      <c r="EG1280" s="89"/>
      <c r="EH1280" s="89"/>
      <c r="EI1280" s="89"/>
      <c r="EJ1280" s="78"/>
      <c r="EK1280" s="78"/>
      <c r="EL1280" s="78"/>
      <c r="EM1280" s="34"/>
      <c r="EN1280" s="90"/>
      <c r="EO1280" s="90"/>
      <c r="EP1280" s="90"/>
      <c r="EQ1280" s="90"/>
      <c r="ER1280" s="90"/>
      <c r="ES1280" s="90"/>
      <c r="ET1280" s="90"/>
      <c r="EU1280" s="90"/>
      <c r="EV1280" s="90"/>
    </row>
    <row r="1281" spans="115:152" ht="6" customHeight="1">
      <c r="DK1281" s="35"/>
      <c r="DL1281" s="35"/>
      <c r="DM1281" s="35"/>
      <c r="DN1281" s="35"/>
      <c r="DO1281" s="35"/>
      <c r="DP1281" s="35"/>
      <c r="DS1281" s="32"/>
      <c r="DT1281" s="32"/>
      <c r="DU1281" s="32"/>
      <c r="DV1281" s="32"/>
      <c r="DW1281" s="32"/>
      <c r="DX1281" s="32"/>
      <c r="DY1281" s="89"/>
      <c r="DZ1281" s="89"/>
      <c r="EA1281" s="89"/>
      <c r="EB1281" s="89"/>
      <c r="EC1281" s="89"/>
      <c r="ED1281" s="89"/>
      <c r="EE1281" s="89"/>
      <c r="EF1281" s="89"/>
      <c r="EG1281" s="89"/>
      <c r="EH1281" s="89"/>
      <c r="EI1281" s="89"/>
      <c r="EJ1281" s="78"/>
      <c r="EK1281" s="78"/>
      <c r="EL1281" s="78"/>
      <c r="EM1281" s="34"/>
      <c r="EN1281" s="90"/>
      <c r="EO1281" s="90"/>
      <c r="EP1281" s="90"/>
      <c r="EQ1281" s="90"/>
      <c r="ER1281" s="90"/>
      <c r="ES1281" s="90"/>
      <c r="ET1281" s="90"/>
      <c r="EU1281" s="90"/>
      <c r="EV1281" s="90"/>
    </row>
    <row r="1282" spans="115:152" ht="6" customHeight="1">
      <c r="DK1282" s="35"/>
      <c r="DL1282" s="35"/>
      <c r="DM1282" s="35"/>
      <c r="DN1282" s="35"/>
      <c r="DO1282" s="35"/>
      <c r="DP1282" s="35"/>
      <c r="DS1282" s="32"/>
      <c r="DT1282" s="32"/>
      <c r="DU1282" s="32"/>
      <c r="DV1282" s="32"/>
      <c r="DW1282" s="32"/>
      <c r="DX1282" s="32"/>
      <c r="DY1282" s="89"/>
      <c r="DZ1282" s="89"/>
      <c r="EA1282" s="89"/>
      <c r="EB1282" s="89"/>
      <c r="EC1282" s="89"/>
      <c r="ED1282" s="89"/>
      <c r="EE1282" s="89"/>
      <c r="EF1282" s="89"/>
      <c r="EG1282" s="89"/>
      <c r="EH1282" s="89"/>
      <c r="EI1282" s="89"/>
      <c r="EJ1282" s="78"/>
      <c r="EK1282" s="78"/>
      <c r="EL1282" s="78"/>
      <c r="EM1282" s="34"/>
      <c r="EN1282" s="90"/>
      <c r="EO1282" s="90"/>
      <c r="EP1282" s="90"/>
      <c r="EQ1282" s="90"/>
      <c r="ER1282" s="90"/>
      <c r="ES1282" s="90"/>
      <c r="ET1282" s="90"/>
      <c r="EU1282" s="90"/>
      <c r="EV1282" s="90"/>
    </row>
    <row r="1283" spans="115:152" ht="6" customHeight="1">
      <c r="DK1283" s="35"/>
      <c r="DL1283" s="35"/>
      <c r="DM1283" s="35"/>
      <c r="DN1283" s="35"/>
      <c r="DO1283" s="35"/>
      <c r="DP1283" s="35"/>
      <c r="DS1283" s="32"/>
      <c r="DT1283" s="32"/>
      <c r="DU1283" s="32"/>
      <c r="DV1283" s="32"/>
      <c r="DW1283" s="32"/>
      <c r="DX1283" s="32"/>
      <c r="DY1283" s="34"/>
      <c r="DZ1283" s="34"/>
      <c r="EA1283" s="34"/>
      <c r="EB1283" s="34"/>
      <c r="EC1283" s="34"/>
      <c r="ED1283" s="34"/>
      <c r="EE1283" s="34"/>
      <c r="EF1283" s="34"/>
      <c r="EM1283" s="34"/>
      <c r="EN1283" s="90"/>
      <c r="EO1283" s="90"/>
      <c r="EP1283" s="90"/>
      <c r="EQ1283" s="90"/>
      <c r="ER1283" s="90"/>
      <c r="ES1283" s="90"/>
      <c r="ET1283" s="90"/>
      <c r="EU1283" s="90"/>
      <c r="EV1283" s="90"/>
    </row>
    <row r="1284" spans="115:152" ht="6" customHeight="1">
      <c r="DK1284" s="35"/>
      <c r="DL1284" s="35"/>
      <c r="DM1284" s="35"/>
      <c r="DN1284" s="35"/>
      <c r="DO1284" s="35"/>
      <c r="DP1284" s="35"/>
      <c r="DS1284" s="32"/>
      <c r="DT1284" s="32"/>
      <c r="DU1284" s="32"/>
      <c r="DV1284" s="32"/>
      <c r="DW1284" s="32"/>
      <c r="DX1284" s="32"/>
      <c r="EM1284" s="34"/>
      <c r="EN1284" s="90"/>
      <c r="EO1284" s="90"/>
      <c r="EP1284" s="90"/>
      <c r="EQ1284" s="90"/>
      <c r="ER1284" s="90"/>
      <c r="ES1284" s="90"/>
      <c r="ET1284" s="90"/>
      <c r="EU1284" s="90"/>
      <c r="EV1284" s="90"/>
    </row>
    <row r="1285" spans="115:152" ht="6" customHeight="1">
      <c r="DK1285" s="35"/>
      <c r="DL1285" s="35"/>
      <c r="DM1285" s="35"/>
      <c r="DN1285" s="35"/>
      <c r="DO1285" s="35"/>
      <c r="DP1285" s="35"/>
      <c r="DS1285" s="32"/>
      <c r="DT1285" s="32"/>
      <c r="DU1285" s="32"/>
      <c r="DV1285" s="32"/>
      <c r="DW1285" s="32"/>
      <c r="DX1285" s="32"/>
      <c r="DY1285" s="96"/>
      <c r="DZ1285" s="96"/>
      <c r="EA1285" s="96"/>
      <c r="EB1285" s="96"/>
      <c r="EC1285" s="96"/>
      <c r="ED1285" s="96"/>
      <c r="EE1285" s="96"/>
      <c r="EF1285" s="96"/>
      <c r="EG1285" s="96"/>
      <c r="EH1285" s="96"/>
      <c r="EI1285" s="96"/>
      <c r="EJ1285" s="82"/>
      <c r="EK1285" s="82"/>
      <c r="EL1285" s="82"/>
      <c r="EM1285" s="34"/>
      <c r="EN1285" s="90"/>
      <c r="EO1285" s="90"/>
      <c r="EP1285" s="90"/>
      <c r="EQ1285" s="90"/>
      <c r="ER1285" s="90"/>
      <c r="ES1285" s="90"/>
      <c r="ET1285" s="90"/>
      <c r="EU1285" s="90"/>
      <c r="EV1285" s="90"/>
    </row>
    <row r="1286" spans="115:152" ht="6" customHeight="1">
      <c r="DK1286" s="35"/>
      <c r="DL1286" s="35"/>
      <c r="DM1286" s="35"/>
      <c r="DN1286" s="35"/>
      <c r="DO1286" s="35"/>
      <c r="DP1286" s="35"/>
      <c r="DS1286" s="32"/>
      <c r="DT1286" s="32"/>
      <c r="DU1286" s="32"/>
      <c r="DV1286" s="32"/>
      <c r="DW1286" s="32"/>
      <c r="DX1286" s="32"/>
      <c r="DY1286" s="96"/>
      <c r="DZ1286" s="96"/>
      <c r="EA1286" s="96"/>
      <c r="EB1286" s="96"/>
      <c r="EC1286" s="96"/>
      <c r="ED1286" s="96"/>
      <c r="EE1286" s="96"/>
      <c r="EF1286" s="96"/>
      <c r="EG1286" s="96"/>
      <c r="EH1286" s="96"/>
      <c r="EI1286" s="96"/>
      <c r="EJ1286" s="82"/>
      <c r="EK1286" s="82"/>
      <c r="EL1286" s="82"/>
      <c r="EM1286" s="34"/>
      <c r="EN1286" s="90"/>
      <c r="EO1286" s="90"/>
      <c r="EP1286" s="90"/>
      <c r="EQ1286" s="90"/>
      <c r="ER1286" s="90"/>
      <c r="ES1286" s="90"/>
      <c r="ET1286" s="90"/>
      <c r="EU1286" s="90"/>
      <c r="EV1286" s="90"/>
    </row>
    <row r="1287" spans="115:152" ht="6" customHeight="1">
      <c r="DK1287" s="35"/>
      <c r="DL1287" s="35"/>
      <c r="DM1287" s="35"/>
      <c r="DN1287" s="35"/>
      <c r="DO1287" s="35"/>
      <c r="DP1287" s="35"/>
      <c r="DS1287" s="32"/>
      <c r="DT1287" s="32"/>
      <c r="DU1287" s="32"/>
      <c r="DV1287" s="32"/>
      <c r="DW1287" s="32"/>
      <c r="DX1287" s="32"/>
      <c r="DY1287" s="96"/>
      <c r="DZ1287" s="96"/>
      <c r="EA1287" s="96"/>
      <c r="EB1287" s="96"/>
      <c r="EC1287" s="96"/>
      <c r="ED1287" s="96"/>
      <c r="EE1287" s="96"/>
      <c r="EF1287" s="96"/>
      <c r="EG1287" s="96"/>
      <c r="EH1287" s="96"/>
      <c r="EI1287" s="96"/>
      <c r="EJ1287" s="82"/>
      <c r="EK1287" s="82"/>
      <c r="EL1287" s="82"/>
      <c r="EM1287" s="34"/>
      <c r="EN1287" s="90"/>
      <c r="EO1287" s="90"/>
      <c r="EP1287" s="90"/>
      <c r="EQ1287" s="90"/>
      <c r="ER1287" s="90"/>
      <c r="ES1287" s="90"/>
      <c r="ET1287" s="90"/>
      <c r="EU1287" s="90"/>
      <c r="EV1287" s="90"/>
    </row>
    <row r="1288" spans="115:152" ht="6" customHeight="1">
      <c r="DK1288" s="35"/>
      <c r="DL1288" s="35"/>
      <c r="DM1288" s="35"/>
      <c r="DN1288" s="35"/>
      <c r="DO1288" s="35"/>
      <c r="DP1288" s="35"/>
      <c r="DS1288" s="32"/>
      <c r="DT1288" s="32"/>
      <c r="DU1288" s="32"/>
      <c r="DV1288" s="32"/>
      <c r="DW1288" s="32"/>
      <c r="DX1288" s="32"/>
      <c r="DY1288" s="96"/>
      <c r="DZ1288" s="96"/>
      <c r="EA1288" s="96"/>
      <c r="EB1288" s="96"/>
      <c r="EC1288" s="96"/>
      <c r="ED1288" s="96"/>
      <c r="EE1288" s="96"/>
      <c r="EF1288" s="96"/>
      <c r="EG1288" s="96"/>
      <c r="EH1288" s="96"/>
      <c r="EI1288" s="96"/>
      <c r="EJ1288" s="82"/>
      <c r="EK1288" s="82"/>
      <c r="EL1288" s="82"/>
      <c r="EM1288" s="34"/>
      <c r="EN1288" s="90"/>
      <c r="EO1288" s="90"/>
      <c r="EP1288" s="90"/>
      <c r="EQ1288" s="90"/>
      <c r="ER1288" s="90"/>
      <c r="ES1288" s="90"/>
      <c r="ET1288" s="90"/>
      <c r="EU1288" s="90"/>
      <c r="EV1288" s="90"/>
    </row>
    <row r="1289" spans="115:152" ht="6" customHeight="1">
      <c r="DK1289" s="35"/>
      <c r="DL1289" s="35"/>
      <c r="DM1289" s="35"/>
      <c r="DN1289" s="35"/>
      <c r="DO1289" s="35"/>
      <c r="DP1289" s="35"/>
      <c r="DS1289" s="32"/>
      <c r="DT1289" s="32"/>
      <c r="DU1289" s="32"/>
      <c r="DV1289" s="32"/>
      <c r="DW1289" s="32"/>
      <c r="DX1289" s="32"/>
      <c r="DY1289" s="77"/>
      <c r="DZ1289" s="77"/>
      <c r="EA1289" s="77"/>
      <c r="EB1289" s="77"/>
      <c r="EC1289" s="77"/>
      <c r="ED1289" s="77"/>
      <c r="EE1289" s="77"/>
      <c r="EF1289" s="77"/>
      <c r="EG1289" s="77"/>
      <c r="EH1289" s="77"/>
      <c r="EI1289" s="77"/>
      <c r="EJ1289" s="77"/>
      <c r="EK1289" s="77"/>
      <c r="EL1289" s="77"/>
      <c r="EM1289" s="34"/>
      <c r="EN1289" s="90"/>
      <c r="EO1289" s="90"/>
      <c r="EP1289" s="90"/>
      <c r="EQ1289" s="90"/>
      <c r="ER1289" s="90"/>
      <c r="ES1289" s="90"/>
      <c r="ET1289" s="90"/>
      <c r="EU1289" s="90"/>
      <c r="EV1289" s="90"/>
    </row>
    <row r="1290" spans="115:152" ht="6" customHeight="1">
      <c r="DK1290" s="35"/>
      <c r="DL1290" s="35"/>
      <c r="DM1290" s="35"/>
      <c r="DN1290" s="35"/>
      <c r="DO1290" s="35"/>
      <c r="DP1290" s="35"/>
      <c r="DS1290" s="32"/>
      <c r="DT1290" s="32"/>
      <c r="DU1290" s="32"/>
      <c r="DV1290" s="32"/>
      <c r="DW1290" s="32"/>
      <c r="DX1290" s="32"/>
      <c r="DY1290" s="97">
        <f>VLOOKUP(DY1285,組手種目・選手表!$A$2:$D$1005,3)</f>
        <v>0</v>
      </c>
      <c r="DZ1290" s="97"/>
      <c r="EA1290" s="97"/>
      <c r="EB1290" s="97"/>
      <c r="EC1290" s="97"/>
      <c r="ED1290" s="97"/>
      <c r="EE1290" s="97"/>
      <c r="EF1290" s="97"/>
      <c r="EG1290" s="97"/>
      <c r="EH1290" s="97"/>
      <c r="EI1290" s="97"/>
      <c r="EJ1290" s="86"/>
      <c r="EK1290" s="86"/>
      <c r="EL1290" s="86"/>
      <c r="EM1290" s="34"/>
      <c r="EN1290" s="90"/>
      <c r="EO1290" s="90"/>
      <c r="EP1290" s="90"/>
      <c r="EQ1290" s="90"/>
      <c r="ER1290" s="90"/>
      <c r="ES1290" s="90"/>
      <c r="ET1290" s="90"/>
      <c r="EU1290" s="90"/>
      <c r="EV1290" s="90"/>
    </row>
    <row r="1291" spans="115:152" ht="6" customHeight="1">
      <c r="DK1291" s="35"/>
      <c r="DL1291" s="35"/>
      <c r="DM1291" s="35"/>
      <c r="DN1291" s="35"/>
      <c r="DO1291" s="35"/>
      <c r="DP1291" s="35"/>
      <c r="DS1291" s="32"/>
      <c r="DT1291" s="32"/>
      <c r="DU1291" s="32"/>
      <c r="DV1291" s="32"/>
      <c r="DW1291" s="32"/>
      <c r="DX1291" s="32"/>
      <c r="DY1291" s="97"/>
      <c r="DZ1291" s="97"/>
      <c r="EA1291" s="97"/>
      <c r="EB1291" s="97"/>
      <c r="EC1291" s="97"/>
      <c r="ED1291" s="97"/>
      <c r="EE1291" s="97"/>
      <c r="EF1291" s="97"/>
      <c r="EG1291" s="97"/>
      <c r="EH1291" s="97"/>
      <c r="EI1291" s="97"/>
      <c r="EJ1291" s="86"/>
      <c r="EK1291" s="86"/>
      <c r="EL1291" s="86"/>
      <c r="EM1291" s="34"/>
      <c r="EN1291" s="90"/>
      <c r="EO1291" s="90"/>
      <c r="EP1291" s="90"/>
      <c r="EQ1291" s="90"/>
      <c r="ER1291" s="90"/>
      <c r="ES1291" s="90"/>
      <c r="ET1291" s="90"/>
      <c r="EU1291" s="90"/>
      <c r="EV1291" s="90"/>
    </row>
    <row r="1292" spans="115:152" ht="6" customHeight="1">
      <c r="DK1292" s="35"/>
      <c r="DL1292" s="35"/>
      <c r="DM1292" s="35"/>
      <c r="DN1292" s="35"/>
      <c r="DO1292" s="35"/>
      <c r="DP1292" s="35"/>
      <c r="DS1292" s="32"/>
      <c r="DT1292" s="32"/>
      <c r="DU1292" s="32"/>
      <c r="DV1292" s="32"/>
      <c r="DW1292" s="32"/>
      <c r="DX1292" s="32"/>
      <c r="DY1292" s="97"/>
      <c r="DZ1292" s="97"/>
      <c r="EA1292" s="97"/>
      <c r="EB1292" s="97"/>
      <c r="EC1292" s="97"/>
      <c r="ED1292" s="97"/>
      <c r="EE1292" s="97"/>
      <c r="EF1292" s="97"/>
      <c r="EG1292" s="97"/>
      <c r="EH1292" s="97"/>
      <c r="EI1292" s="97"/>
      <c r="EJ1292" s="86"/>
      <c r="EK1292" s="86"/>
      <c r="EL1292" s="86"/>
      <c r="EM1292" s="34"/>
      <c r="EN1292" s="90"/>
      <c r="EO1292" s="90"/>
      <c r="EP1292" s="90"/>
      <c r="EQ1292" s="90"/>
      <c r="ER1292" s="90"/>
      <c r="ES1292" s="90"/>
      <c r="ET1292" s="90"/>
      <c r="EU1292" s="90"/>
      <c r="EV1292" s="90"/>
    </row>
    <row r="1293" spans="115:152" ht="6" customHeight="1">
      <c r="DK1293" s="35"/>
      <c r="DL1293" s="35"/>
      <c r="DM1293" s="35"/>
      <c r="DN1293" s="35"/>
      <c r="DO1293" s="35"/>
      <c r="DP1293" s="35"/>
      <c r="DS1293" s="32"/>
      <c r="DT1293" s="32"/>
      <c r="DU1293" s="32"/>
      <c r="DV1293" s="32"/>
      <c r="DW1293" s="32"/>
      <c r="DX1293" s="32"/>
      <c r="DY1293" s="97"/>
      <c r="DZ1293" s="97"/>
      <c r="EA1293" s="97"/>
      <c r="EB1293" s="97"/>
      <c r="EC1293" s="97"/>
      <c r="ED1293" s="97"/>
      <c r="EE1293" s="97"/>
      <c r="EF1293" s="97"/>
      <c r="EG1293" s="97"/>
      <c r="EH1293" s="97"/>
      <c r="EI1293" s="97"/>
      <c r="EJ1293" s="86"/>
      <c r="EK1293" s="86"/>
      <c r="EL1293" s="86"/>
      <c r="EM1293" s="34"/>
      <c r="EN1293" s="90"/>
      <c r="EO1293" s="90"/>
      <c r="EP1293" s="90"/>
      <c r="EQ1293" s="90"/>
      <c r="ER1293" s="90"/>
      <c r="ES1293" s="90"/>
      <c r="ET1293" s="90"/>
      <c r="EU1293" s="90"/>
      <c r="EV1293" s="90"/>
    </row>
    <row r="1294" spans="115:152" ht="6" customHeight="1">
      <c r="DK1294" s="35"/>
      <c r="DL1294" s="35"/>
      <c r="DM1294" s="35"/>
      <c r="DN1294" s="35"/>
      <c r="DO1294" s="35"/>
      <c r="DP1294" s="35"/>
      <c r="DS1294" s="32"/>
      <c r="DT1294" s="32"/>
      <c r="DU1294" s="32"/>
      <c r="DV1294" s="32"/>
      <c r="DW1294" s="32"/>
      <c r="DX1294" s="32"/>
      <c r="DY1294" s="97"/>
      <c r="DZ1294" s="97"/>
      <c r="EA1294" s="97"/>
      <c r="EB1294" s="97"/>
      <c r="EC1294" s="97"/>
      <c r="ED1294" s="97"/>
      <c r="EE1294" s="97"/>
      <c r="EF1294" s="97"/>
      <c r="EG1294" s="97"/>
      <c r="EH1294" s="97"/>
      <c r="EI1294" s="97"/>
      <c r="EJ1294" s="86"/>
      <c r="EK1294" s="86"/>
      <c r="EL1294" s="86"/>
      <c r="EM1294" s="34"/>
      <c r="EN1294" s="90"/>
      <c r="EO1294" s="90"/>
      <c r="EP1294" s="90"/>
      <c r="EQ1294" s="90"/>
      <c r="ER1294" s="90"/>
      <c r="ES1294" s="90"/>
      <c r="ET1294" s="90"/>
      <c r="EU1294" s="90"/>
      <c r="EV1294" s="90"/>
    </row>
    <row r="1295" spans="115:152" ht="6" customHeight="1">
      <c r="DK1295" s="35"/>
      <c r="DL1295" s="35"/>
      <c r="DM1295" s="35"/>
      <c r="DN1295" s="35"/>
      <c r="DO1295" s="35"/>
      <c r="DP1295" s="35"/>
      <c r="DS1295" s="32"/>
      <c r="DT1295" s="32"/>
      <c r="DU1295" s="32"/>
      <c r="DV1295" s="32"/>
      <c r="DW1295" s="32"/>
      <c r="DX1295" s="32"/>
      <c r="DY1295" s="97"/>
      <c r="DZ1295" s="97"/>
      <c r="EA1295" s="97"/>
      <c r="EB1295" s="97"/>
      <c r="EC1295" s="97"/>
      <c r="ED1295" s="97"/>
      <c r="EE1295" s="97"/>
      <c r="EF1295" s="97"/>
      <c r="EG1295" s="97"/>
      <c r="EH1295" s="97"/>
      <c r="EI1295" s="97"/>
      <c r="EJ1295" s="86"/>
      <c r="EK1295" s="86"/>
      <c r="EL1295" s="86"/>
      <c r="EM1295" s="34"/>
      <c r="EN1295" s="90"/>
      <c r="EO1295" s="90"/>
      <c r="EP1295" s="90"/>
      <c r="EQ1295" s="90"/>
      <c r="ER1295" s="90"/>
      <c r="ES1295" s="90"/>
      <c r="ET1295" s="90"/>
      <c r="EU1295" s="90"/>
      <c r="EV1295" s="90"/>
    </row>
    <row r="1296" spans="115:152" ht="6" customHeight="1">
      <c r="DK1296" s="35"/>
      <c r="DL1296" s="35"/>
      <c r="DM1296" s="35"/>
      <c r="DN1296" s="35"/>
      <c r="DO1296" s="35"/>
      <c r="DP1296" s="35"/>
      <c r="DS1296" s="32"/>
      <c r="DT1296" s="32"/>
      <c r="DU1296" s="32"/>
      <c r="DV1296" s="32"/>
      <c r="DW1296" s="32"/>
      <c r="DX1296" s="32"/>
      <c r="DY1296" s="97"/>
      <c r="DZ1296" s="97"/>
      <c r="EA1296" s="97"/>
      <c r="EB1296" s="97"/>
      <c r="EC1296" s="97"/>
      <c r="ED1296" s="97"/>
      <c r="EE1296" s="97"/>
      <c r="EF1296" s="97"/>
      <c r="EG1296" s="97"/>
      <c r="EH1296" s="97"/>
      <c r="EI1296" s="97"/>
      <c r="EJ1296" s="86"/>
      <c r="EK1296" s="86"/>
      <c r="EL1296" s="86"/>
      <c r="EM1296" s="34"/>
      <c r="EN1296" s="90"/>
      <c r="EO1296" s="90"/>
      <c r="EP1296" s="90"/>
      <c r="EQ1296" s="90"/>
      <c r="ER1296" s="90"/>
      <c r="ES1296" s="90"/>
      <c r="ET1296" s="90"/>
      <c r="EU1296" s="90"/>
      <c r="EV1296" s="90"/>
    </row>
    <row r="1297" spans="115:152" ht="6" customHeight="1">
      <c r="DK1297" s="35"/>
      <c r="DL1297" s="35"/>
      <c r="DM1297" s="35"/>
      <c r="DN1297" s="35"/>
      <c r="DO1297" s="35"/>
      <c r="DP1297" s="35"/>
      <c r="DY1297" s="97"/>
      <c r="DZ1297" s="97"/>
      <c r="EA1297" s="97"/>
      <c r="EB1297" s="97"/>
      <c r="EC1297" s="97"/>
      <c r="ED1297" s="97"/>
      <c r="EE1297" s="97"/>
      <c r="EF1297" s="97"/>
      <c r="EG1297" s="97"/>
      <c r="EH1297" s="97"/>
      <c r="EI1297" s="97"/>
      <c r="EJ1297" s="86"/>
      <c r="EK1297" s="86"/>
      <c r="EL1297" s="86"/>
      <c r="EM1297" s="34"/>
      <c r="EN1297" s="90"/>
      <c r="EO1297" s="90"/>
      <c r="EP1297" s="90"/>
      <c r="EQ1297" s="90"/>
      <c r="ER1297" s="90"/>
      <c r="ES1297" s="90"/>
      <c r="ET1297" s="90"/>
      <c r="EU1297" s="90"/>
      <c r="EV1297" s="90"/>
    </row>
    <row r="1298" spans="115:152" ht="6" customHeight="1">
      <c r="DK1298" s="35"/>
      <c r="DL1298" s="35"/>
      <c r="DM1298" s="35"/>
      <c r="DN1298" s="35"/>
      <c r="DO1298" s="35"/>
      <c r="DP1298" s="35"/>
      <c r="DY1298" s="97"/>
      <c r="DZ1298" s="97"/>
      <c r="EA1298" s="97"/>
      <c r="EB1298" s="97"/>
      <c r="EC1298" s="97"/>
      <c r="ED1298" s="97"/>
      <c r="EE1298" s="97"/>
      <c r="EF1298" s="97"/>
      <c r="EG1298" s="97"/>
      <c r="EH1298" s="97"/>
      <c r="EI1298" s="97"/>
      <c r="EJ1298" s="86"/>
      <c r="EK1298" s="86"/>
      <c r="EL1298" s="86"/>
      <c r="EM1298" s="34"/>
      <c r="EN1298" s="90"/>
      <c r="EO1298" s="90"/>
      <c r="EP1298" s="90"/>
      <c r="EQ1298" s="90"/>
      <c r="ER1298" s="90"/>
      <c r="ES1298" s="90"/>
      <c r="ET1298" s="90"/>
      <c r="EU1298" s="90"/>
      <c r="EV1298" s="90"/>
    </row>
    <row r="1299" spans="115:152" ht="6" customHeight="1">
      <c r="DK1299" s="35"/>
      <c r="DL1299" s="35"/>
      <c r="DM1299" s="35"/>
      <c r="DN1299" s="35"/>
      <c r="DO1299" s="35"/>
      <c r="DP1299" s="35"/>
      <c r="DY1299" s="97"/>
      <c r="DZ1299" s="97"/>
      <c r="EA1299" s="97"/>
      <c r="EB1299" s="97"/>
      <c r="EC1299" s="97"/>
      <c r="ED1299" s="97"/>
      <c r="EE1299" s="97"/>
      <c r="EF1299" s="97"/>
      <c r="EG1299" s="97"/>
      <c r="EH1299" s="97"/>
      <c r="EI1299" s="97"/>
      <c r="EJ1299" s="86"/>
      <c r="EK1299" s="86"/>
      <c r="EL1299" s="86"/>
      <c r="EM1299" s="34"/>
      <c r="EN1299" s="90"/>
      <c r="EO1299" s="90"/>
      <c r="EP1299" s="90"/>
      <c r="EQ1299" s="90"/>
      <c r="ER1299" s="90"/>
      <c r="ES1299" s="90"/>
      <c r="ET1299" s="90"/>
      <c r="EU1299" s="90"/>
      <c r="EV1299" s="90"/>
    </row>
    <row r="1300" spans="115:152" ht="6" customHeight="1">
      <c r="DK1300" s="35"/>
      <c r="DL1300" s="35"/>
      <c r="DM1300" s="35"/>
      <c r="DN1300" s="35"/>
      <c r="DO1300" s="35"/>
      <c r="DP1300" s="35"/>
      <c r="DY1300" s="97"/>
      <c r="DZ1300" s="97"/>
      <c r="EA1300" s="97"/>
      <c r="EB1300" s="97"/>
      <c r="EC1300" s="97"/>
      <c r="ED1300" s="97"/>
      <c r="EE1300" s="97"/>
      <c r="EF1300" s="97"/>
      <c r="EG1300" s="97"/>
      <c r="EH1300" s="97"/>
      <c r="EI1300" s="97"/>
      <c r="EJ1300" s="86"/>
      <c r="EK1300" s="86"/>
      <c r="EL1300" s="86"/>
      <c r="EM1300" s="34"/>
      <c r="EN1300" s="90"/>
      <c r="EO1300" s="90"/>
      <c r="EP1300" s="90"/>
      <c r="EQ1300" s="90"/>
      <c r="ER1300" s="90"/>
      <c r="ES1300" s="90"/>
      <c r="ET1300" s="90"/>
      <c r="EU1300" s="90"/>
      <c r="EV1300" s="90"/>
    </row>
    <row r="1301" spans="115:152" ht="6" customHeight="1">
      <c r="DK1301" s="35"/>
      <c r="DL1301" s="35"/>
      <c r="DM1301" s="35"/>
      <c r="DN1301" s="35"/>
      <c r="DO1301" s="35"/>
      <c r="DP1301" s="35"/>
      <c r="DY1301" s="97"/>
      <c r="DZ1301" s="97"/>
      <c r="EA1301" s="97"/>
      <c r="EB1301" s="97"/>
      <c r="EC1301" s="97"/>
      <c r="ED1301" s="97"/>
      <c r="EE1301" s="97"/>
      <c r="EF1301" s="97"/>
      <c r="EG1301" s="97"/>
      <c r="EH1301" s="97"/>
      <c r="EI1301" s="97"/>
      <c r="EJ1301" s="86"/>
      <c r="EK1301" s="86"/>
      <c r="EL1301" s="86"/>
      <c r="EM1301" s="34"/>
      <c r="EN1301" s="90"/>
      <c r="EO1301" s="90"/>
      <c r="EP1301" s="90"/>
      <c r="EQ1301" s="90"/>
      <c r="ER1301" s="90"/>
      <c r="ES1301" s="90"/>
      <c r="ET1301" s="90"/>
      <c r="EU1301" s="90"/>
      <c r="EV1301" s="90"/>
    </row>
    <row r="1302" spans="115:152" ht="6" customHeight="1">
      <c r="DK1302" s="35"/>
      <c r="DL1302" s="35"/>
      <c r="DM1302" s="35"/>
      <c r="DN1302" s="35"/>
      <c r="DO1302" s="35"/>
      <c r="DP1302" s="35"/>
      <c r="DY1302" s="97"/>
      <c r="DZ1302" s="97"/>
      <c r="EA1302" s="97"/>
      <c r="EB1302" s="97"/>
      <c r="EC1302" s="97"/>
      <c r="ED1302" s="97"/>
      <c r="EE1302" s="97"/>
      <c r="EF1302" s="97"/>
      <c r="EG1302" s="97"/>
      <c r="EH1302" s="97"/>
      <c r="EI1302" s="97"/>
      <c r="EJ1302" s="86"/>
      <c r="EK1302" s="86"/>
      <c r="EL1302" s="86"/>
      <c r="EM1302" s="34"/>
      <c r="EN1302" s="90"/>
      <c r="EO1302" s="90"/>
      <c r="EP1302" s="90"/>
      <c r="EQ1302" s="90"/>
      <c r="ER1302" s="90"/>
      <c r="ES1302" s="90"/>
      <c r="ET1302" s="90"/>
      <c r="EU1302" s="90"/>
      <c r="EV1302" s="90"/>
    </row>
    <row r="1303" spans="115:152" ht="6" customHeight="1">
      <c r="DK1303" s="35"/>
      <c r="DL1303" s="35"/>
      <c r="DM1303" s="35"/>
      <c r="DN1303" s="35"/>
      <c r="DO1303" s="35"/>
      <c r="DP1303" s="35"/>
      <c r="DY1303" s="97"/>
      <c r="DZ1303" s="97"/>
      <c r="EA1303" s="97"/>
      <c r="EB1303" s="97"/>
      <c r="EC1303" s="97"/>
      <c r="ED1303" s="97"/>
      <c r="EE1303" s="97"/>
      <c r="EF1303" s="97"/>
      <c r="EG1303" s="97"/>
      <c r="EH1303" s="97"/>
      <c r="EI1303" s="97"/>
      <c r="EJ1303" s="86"/>
      <c r="EK1303" s="86"/>
      <c r="EL1303" s="86"/>
      <c r="EM1303" s="34"/>
      <c r="EN1303" s="90"/>
      <c r="EO1303" s="90"/>
      <c r="EP1303" s="90"/>
      <c r="EQ1303" s="90"/>
      <c r="ER1303" s="90"/>
      <c r="ES1303" s="90"/>
      <c r="ET1303" s="90"/>
      <c r="EU1303" s="90"/>
      <c r="EV1303" s="90"/>
    </row>
    <row r="1304" spans="115:152" ht="6" customHeight="1">
      <c r="DK1304" s="35"/>
      <c r="DL1304" s="35"/>
      <c r="DM1304" s="35"/>
      <c r="DN1304" s="35"/>
      <c r="DO1304" s="35"/>
      <c r="DP1304" s="35"/>
      <c r="DY1304" s="97"/>
      <c r="DZ1304" s="97"/>
      <c r="EA1304" s="97"/>
      <c r="EB1304" s="97"/>
      <c r="EC1304" s="97"/>
      <c r="ED1304" s="97"/>
      <c r="EE1304" s="97"/>
      <c r="EF1304" s="97"/>
      <c r="EG1304" s="97"/>
      <c r="EH1304" s="97"/>
      <c r="EI1304" s="97"/>
      <c r="EJ1304" s="86"/>
      <c r="EK1304" s="86"/>
      <c r="EL1304" s="86"/>
      <c r="EM1304" s="34"/>
      <c r="EN1304" s="90"/>
      <c r="EO1304" s="90"/>
      <c r="EP1304" s="90"/>
      <c r="EQ1304" s="90"/>
      <c r="ER1304" s="90"/>
      <c r="ES1304" s="90"/>
      <c r="ET1304" s="90"/>
      <c r="EU1304" s="90"/>
      <c r="EV1304" s="90"/>
    </row>
    <row r="1305" spans="115:152" ht="6" customHeight="1">
      <c r="DK1305" s="35"/>
      <c r="DL1305" s="35"/>
      <c r="DM1305" s="35"/>
      <c r="DN1305" s="35"/>
      <c r="DO1305" s="35"/>
      <c r="DP1305" s="35"/>
      <c r="DY1305" s="97"/>
      <c r="DZ1305" s="97"/>
      <c r="EA1305" s="97"/>
      <c r="EB1305" s="97"/>
      <c r="EC1305" s="97"/>
      <c r="ED1305" s="97"/>
      <c r="EE1305" s="97"/>
      <c r="EF1305" s="97"/>
      <c r="EG1305" s="97"/>
      <c r="EH1305" s="97"/>
      <c r="EI1305" s="97"/>
      <c r="EJ1305" s="86"/>
      <c r="EK1305" s="86"/>
      <c r="EL1305" s="86"/>
      <c r="EM1305" s="34"/>
      <c r="EN1305" s="90"/>
      <c r="EO1305" s="90"/>
      <c r="EP1305" s="90"/>
      <c r="EQ1305" s="90"/>
      <c r="ER1305" s="90"/>
      <c r="ES1305" s="90"/>
      <c r="ET1305" s="90"/>
      <c r="EU1305" s="90"/>
      <c r="EV1305" s="90"/>
    </row>
    <row r="1306" spans="115:152" ht="6" customHeight="1">
      <c r="DY1306" s="97"/>
      <c r="DZ1306" s="97"/>
      <c r="EA1306" s="97"/>
      <c r="EB1306" s="97"/>
      <c r="EC1306" s="97"/>
      <c r="ED1306" s="97"/>
      <c r="EE1306" s="97"/>
      <c r="EF1306" s="97"/>
      <c r="EG1306" s="97"/>
      <c r="EH1306" s="97"/>
      <c r="EI1306" s="97"/>
      <c r="EJ1306" s="86"/>
      <c r="EK1306" s="86"/>
      <c r="EL1306" s="86"/>
      <c r="EM1306" s="34"/>
      <c r="EN1306" s="90"/>
      <c r="EO1306" s="90"/>
      <c r="EP1306" s="90"/>
      <c r="EQ1306" s="90"/>
      <c r="ER1306" s="90"/>
      <c r="ES1306" s="90"/>
      <c r="ET1306" s="90"/>
      <c r="EU1306" s="90"/>
      <c r="EV1306" s="90"/>
    </row>
    <row r="1307" spans="115:152" ht="6" customHeight="1">
      <c r="DY1307" s="97"/>
      <c r="DZ1307" s="97"/>
      <c r="EA1307" s="97"/>
      <c r="EB1307" s="97"/>
      <c r="EC1307" s="97"/>
      <c r="ED1307" s="97"/>
      <c r="EE1307" s="97"/>
      <c r="EF1307" s="97"/>
      <c r="EG1307" s="97"/>
      <c r="EH1307" s="97"/>
      <c r="EI1307" s="97"/>
      <c r="EJ1307" s="86"/>
      <c r="EK1307" s="86"/>
      <c r="EL1307" s="86"/>
      <c r="EM1307" s="34"/>
      <c r="EN1307" s="90"/>
      <c r="EO1307" s="90"/>
      <c r="EP1307" s="90"/>
      <c r="EQ1307" s="90"/>
      <c r="ER1307" s="90"/>
      <c r="ES1307" s="90"/>
      <c r="ET1307" s="90"/>
      <c r="EU1307" s="90"/>
      <c r="EV1307" s="90"/>
    </row>
    <row r="1308" spans="115:152" ht="6" customHeight="1">
      <c r="DY1308" s="97"/>
      <c r="DZ1308" s="97"/>
      <c r="EA1308" s="97"/>
      <c r="EB1308" s="97"/>
      <c r="EC1308" s="97"/>
      <c r="ED1308" s="97"/>
      <c r="EE1308" s="97"/>
      <c r="EF1308" s="97"/>
      <c r="EG1308" s="97"/>
      <c r="EH1308" s="97"/>
      <c r="EI1308" s="97"/>
      <c r="EJ1308" s="86"/>
      <c r="EK1308" s="86"/>
      <c r="EL1308" s="86"/>
      <c r="EM1308" s="34"/>
      <c r="EN1308" s="90"/>
      <c r="EO1308" s="90"/>
      <c r="EP1308" s="90"/>
      <c r="EQ1308" s="90"/>
      <c r="ER1308" s="90"/>
      <c r="ES1308" s="90"/>
      <c r="ET1308" s="90"/>
      <c r="EU1308" s="90"/>
      <c r="EV1308" s="90"/>
    </row>
    <row r="1309" spans="115:152" ht="6" customHeight="1">
      <c r="DY1309" s="97"/>
      <c r="DZ1309" s="97"/>
      <c r="EA1309" s="97"/>
      <c r="EB1309" s="97"/>
      <c r="EC1309" s="97"/>
      <c r="ED1309" s="97"/>
      <c r="EE1309" s="97"/>
      <c r="EF1309" s="97"/>
      <c r="EG1309" s="97"/>
      <c r="EH1309" s="97"/>
      <c r="EI1309" s="97"/>
      <c r="EJ1309" s="86"/>
      <c r="EK1309" s="86"/>
      <c r="EL1309" s="86"/>
      <c r="EM1309" s="34"/>
      <c r="EN1309" s="90"/>
      <c r="EO1309" s="90"/>
      <c r="EP1309" s="90"/>
      <c r="EQ1309" s="90"/>
      <c r="ER1309" s="90"/>
      <c r="ES1309" s="90"/>
      <c r="ET1309" s="90"/>
      <c r="EU1309" s="90"/>
      <c r="EV1309" s="90"/>
    </row>
    <row r="1310" spans="115:152" ht="6" customHeight="1">
      <c r="DY1310" s="97"/>
      <c r="DZ1310" s="97"/>
      <c r="EA1310" s="97"/>
      <c r="EB1310" s="97"/>
      <c r="EC1310" s="97"/>
      <c r="ED1310" s="97"/>
      <c r="EE1310" s="97"/>
      <c r="EF1310" s="97"/>
      <c r="EG1310" s="97"/>
      <c r="EH1310" s="97"/>
      <c r="EI1310" s="97"/>
      <c r="EJ1310" s="86"/>
      <c r="EK1310" s="86"/>
      <c r="EL1310" s="86"/>
      <c r="EM1310" s="34"/>
      <c r="EN1310" s="90"/>
      <c r="EO1310" s="90"/>
      <c r="EP1310" s="90"/>
      <c r="EQ1310" s="90"/>
      <c r="ER1310" s="90"/>
      <c r="ES1310" s="90"/>
      <c r="ET1310" s="90"/>
      <c r="EU1310" s="90"/>
      <c r="EV1310" s="90"/>
    </row>
    <row r="1311" spans="115:152" ht="6" customHeight="1">
      <c r="DY1311" s="97"/>
      <c r="DZ1311" s="97"/>
      <c r="EA1311" s="97"/>
      <c r="EB1311" s="97"/>
      <c r="EC1311" s="97"/>
      <c r="ED1311" s="97"/>
      <c r="EE1311" s="97"/>
      <c r="EF1311" s="97"/>
      <c r="EG1311" s="97"/>
      <c r="EH1311" s="97"/>
      <c r="EI1311" s="97"/>
      <c r="EJ1311" s="86"/>
      <c r="EK1311" s="86"/>
      <c r="EL1311" s="86"/>
      <c r="EM1311" s="34"/>
      <c r="EN1311" s="90"/>
      <c r="EO1311" s="90"/>
      <c r="EP1311" s="90"/>
      <c r="EQ1311" s="90"/>
      <c r="ER1311" s="90"/>
      <c r="ES1311" s="90"/>
      <c r="ET1311" s="90"/>
      <c r="EU1311" s="90"/>
      <c r="EV1311" s="90"/>
    </row>
    <row r="1312" spans="115:152" ht="6" customHeight="1">
      <c r="DY1312" s="97"/>
      <c r="DZ1312" s="97"/>
      <c r="EA1312" s="97"/>
      <c r="EB1312" s="97"/>
      <c r="EC1312" s="97"/>
      <c r="ED1312" s="97"/>
      <c r="EE1312" s="97"/>
      <c r="EF1312" s="97"/>
      <c r="EG1312" s="97"/>
      <c r="EH1312" s="97"/>
      <c r="EI1312" s="97"/>
      <c r="EJ1312" s="86"/>
      <c r="EK1312" s="86"/>
      <c r="EL1312" s="86"/>
      <c r="EM1312" s="34"/>
      <c r="EN1312" s="90"/>
      <c r="EO1312" s="90"/>
      <c r="EP1312" s="90"/>
      <c r="EQ1312" s="90"/>
      <c r="ER1312" s="90"/>
      <c r="ES1312" s="90"/>
      <c r="ET1312" s="90"/>
      <c r="EU1312" s="90"/>
      <c r="EV1312" s="90"/>
    </row>
    <row r="1313" spans="129:152" ht="6" customHeight="1">
      <c r="DY1313" s="97"/>
      <c r="DZ1313" s="97"/>
      <c r="EA1313" s="97"/>
      <c r="EB1313" s="97"/>
      <c r="EC1313" s="97"/>
      <c r="ED1313" s="97"/>
      <c r="EE1313" s="97"/>
      <c r="EF1313" s="97"/>
      <c r="EG1313" s="97"/>
      <c r="EH1313" s="97"/>
      <c r="EI1313" s="97"/>
      <c r="EJ1313" s="86"/>
      <c r="EK1313" s="86"/>
      <c r="EL1313" s="86"/>
      <c r="EM1313" s="34"/>
      <c r="EN1313" s="90"/>
      <c r="EO1313" s="90"/>
      <c r="EP1313" s="90"/>
      <c r="EQ1313" s="90"/>
      <c r="ER1313" s="90"/>
      <c r="ES1313" s="90"/>
      <c r="ET1313" s="90"/>
      <c r="EU1313" s="90"/>
      <c r="EV1313" s="90"/>
    </row>
    <row r="1314" spans="129:152" ht="6" customHeight="1">
      <c r="DY1314" s="97"/>
      <c r="DZ1314" s="97"/>
      <c r="EA1314" s="97"/>
      <c r="EB1314" s="97"/>
      <c r="EC1314" s="97"/>
      <c r="ED1314" s="97"/>
      <c r="EE1314" s="97"/>
      <c r="EF1314" s="97"/>
      <c r="EG1314" s="97"/>
      <c r="EH1314" s="97"/>
      <c r="EI1314" s="97"/>
      <c r="EJ1314" s="86"/>
      <c r="EK1314" s="86"/>
      <c r="EL1314" s="86"/>
      <c r="EM1314" s="34"/>
      <c r="EN1314" s="90"/>
      <c r="EO1314" s="90"/>
      <c r="EP1314" s="90"/>
      <c r="EQ1314" s="90"/>
      <c r="ER1314" s="90"/>
      <c r="ES1314" s="90"/>
      <c r="ET1314" s="90"/>
      <c r="EU1314" s="90"/>
      <c r="EV1314" s="90"/>
    </row>
    <row r="1315" spans="129:152" ht="6" customHeight="1">
      <c r="DY1315" s="97"/>
      <c r="DZ1315" s="97"/>
      <c r="EA1315" s="97"/>
      <c r="EB1315" s="97"/>
      <c r="EC1315" s="97"/>
      <c r="ED1315" s="97"/>
      <c r="EE1315" s="97"/>
      <c r="EF1315" s="97"/>
      <c r="EG1315" s="97"/>
      <c r="EH1315" s="97"/>
      <c r="EI1315" s="97"/>
      <c r="EJ1315" s="86"/>
      <c r="EK1315" s="86"/>
      <c r="EL1315" s="86"/>
      <c r="EM1315" s="34"/>
      <c r="EN1315" s="90"/>
      <c r="EO1315" s="90"/>
      <c r="EP1315" s="90"/>
      <c r="EQ1315" s="90"/>
      <c r="ER1315" s="90"/>
      <c r="ES1315" s="90"/>
      <c r="ET1315" s="90"/>
      <c r="EU1315" s="90"/>
      <c r="EV1315" s="90"/>
    </row>
    <row r="1316" spans="129:152" ht="6" customHeight="1">
      <c r="DY1316" s="97"/>
      <c r="DZ1316" s="97"/>
      <c r="EA1316" s="97"/>
      <c r="EB1316" s="97"/>
      <c r="EC1316" s="97"/>
      <c r="ED1316" s="97"/>
      <c r="EE1316" s="97"/>
      <c r="EF1316" s="97"/>
      <c r="EG1316" s="97"/>
      <c r="EH1316" s="97"/>
      <c r="EI1316" s="97"/>
      <c r="EJ1316" s="86"/>
      <c r="EK1316" s="86"/>
      <c r="EL1316" s="86"/>
      <c r="EM1316" s="34"/>
      <c r="EN1316" s="90"/>
      <c r="EO1316" s="90"/>
      <c r="EP1316" s="90"/>
      <c r="EQ1316" s="90"/>
      <c r="ER1316" s="90"/>
      <c r="ES1316" s="90"/>
      <c r="ET1316" s="90"/>
      <c r="EU1316" s="90"/>
      <c r="EV1316" s="90"/>
    </row>
    <row r="1317" spans="129:152" ht="6" customHeight="1">
      <c r="DY1317" s="97"/>
      <c r="DZ1317" s="97"/>
      <c r="EA1317" s="97"/>
      <c r="EB1317" s="97"/>
      <c r="EC1317" s="97"/>
      <c r="ED1317" s="97"/>
      <c r="EE1317" s="97"/>
      <c r="EF1317" s="97"/>
      <c r="EG1317" s="97"/>
      <c r="EH1317" s="97"/>
      <c r="EI1317" s="97"/>
      <c r="EJ1317" s="86"/>
      <c r="EK1317" s="86"/>
      <c r="EL1317" s="86"/>
      <c r="EM1317" s="34"/>
      <c r="EN1317" s="90"/>
      <c r="EO1317" s="90"/>
      <c r="EP1317" s="90"/>
      <c r="EQ1317" s="90"/>
      <c r="ER1317" s="90"/>
      <c r="ES1317" s="90"/>
      <c r="ET1317" s="90"/>
      <c r="EU1317" s="90"/>
      <c r="EV1317" s="90"/>
    </row>
    <row r="1318" spans="129:152" ht="6" customHeight="1">
      <c r="DY1318" s="97"/>
      <c r="DZ1318" s="97"/>
      <c r="EA1318" s="97"/>
      <c r="EB1318" s="97"/>
      <c r="EC1318" s="97"/>
      <c r="ED1318" s="97"/>
      <c r="EE1318" s="97"/>
      <c r="EF1318" s="97"/>
      <c r="EG1318" s="97"/>
      <c r="EH1318" s="97"/>
      <c r="EI1318" s="97"/>
      <c r="EJ1318" s="86"/>
      <c r="EK1318" s="86"/>
      <c r="EL1318" s="86"/>
      <c r="EM1318" s="34"/>
      <c r="EN1318" s="90"/>
      <c r="EO1318" s="90"/>
      <c r="EP1318" s="90"/>
      <c r="EQ1318" s="90"/>
      <c r="ER1318" s="90"/>
      <c r="ES1318" s="90"/>
      <c r="ET1318" s="90"/>
      <c r="EU1318" s="90"/>
      <c r="EV1318" s="90"/>
    </row>
    <row r="1319" spans="129:152" ht="6" customHeight="1">
      <c r="DY1319" s="97"/>
      <c r="DZ1319" s="97"/>
      <c r="EA1319" s="97"/>
      <c r="EB1319" s="97"/>
      <c r="EC1319" s="97"/>
      <c r="ED1319" s="97"/>
      <c r="EE1319" s="97"/>
      <c r="EF1319" s="97"/>
      <c r="EG1319" s="97"/>
      <c r="EH1319" s="97"/>
      <c r="EI1319" s="97"/>
      <c r="EJ1319" s="86"/>
      <c r="EK1319" s="86"/>
      <c r="EL1319" s="86"/>
      <c r="EM1319" s="34"/>
      <c r="EN1319" s="90"/>
      <c r="EO1319" s="90"/>
      <c r="EP1319" s="90"/>
      <c r="EQ1319" s="90"/>
      <c r="ER1319" s="90"/>
      <c r="ES1319" s="90"/>
      <c r="ET1319" s="90"/>
      <c r="EU1319" s="90"/>
      <c r="EV1319" s="90"/>
    </row>
    <row r="1320" spans="129:152" ht="6" customHeight="1">
      <c r="DY1320" s="97"/>
      <c r="DZ1320" s="97"/>
      <c r="EA1320" s="97"/>
      <c r="EB1320" s="97"/>
      <c r="EC1320" s="97"/>
      <c r="ED1320" s="97"/>
      <c r="EE1320" s="97"/>
      <c r="EF1320" s="97"/>
      <c r="EG1320" s="97"/>
      <c r="EH1320" s="97"/>
      <c r="EI1320" s="97"/>
      <c r="EJ1320" s="86"/>
      <c r="EK1320" s="86"/>
      <c r="EL1320" s="86"/>
      <c r="EM1320" s="34"/>
      <c r="EN1320" s="90"/>
      <c r="EO1320" s="90"/>
      <c r="EP1320" s="90"/>
      <c r="EQ1320" s="90"/>
      <c r="ER1320" s="90"/>
      <c r="ES1320" s="90"/>
      <c r="ET1320" s="90"/>
      <c r="EU1320" s="90"/>
      <c r="EV1320" s="90"/>
    </row>
    <row r="1321" spans="129:152" ht="6" customHeight="1">
      <c r="DY1321" s="97"/>
      <c r="DZ1321" s="97"/>
      <c r="EA1321" s="97"/>
      <c r="EB1321" s="97"/>
      <c r="EC1321" s="97"/>
      <c r="ED1321" s="97"/>
      <c r="EE1321" s="97"/>
      <c r="EF1321" s="97"/>
      <c r="EG1321" s="97"/>
      <c r="EH1321" s="97"/>
      <c r="EI1321" s="97"/>
      <c r="EJ1321" s="86"/>
      <c r="EK1321" s="86"/>
      <c r="EL1321" s="86"/>
      <c r="EM1321" s="34"/>
      <c r="EN1321" s="90"/>
      <c r="EO1321" s="90"/>
      <c r="EP1321" s="90"/>
      <c r="EQ1321" s="90"/>
      <c r="ER1321" s="90"/>
      <c r="ES1321" s="90"/>
      <c r="ET1321" s="90"/>
      <c r="EU1321" s="90"/>
      <c r="EV1321" s="90"/>
    </row>
    <row r="1322" spans="129:152" ht="6" customHeight="1">
      <c r="DY1322" s="97"/>
      <c r="DZ1322" s="97"/>
      <c r="EA1322" s="97"/>
      <c r="EB1322" s="97"/>
      <c r="EC1322" s="97"/>
      <c r="ED1322" s="97"/>
      <c r="EE1322" s="97"/>
      <c r="EF1322" s="97"/>
      <c r="EG1322" s="97"/>
      <c r="EH1322" s="97"/>
      <c r="EI1322" s="97"/>
      <c r="EJ1322" s="86"/>
      <c r="EK1322" s="86"/>
      <c r="EL1322" s="86"/>
      <c r="EM1322" s="34"/>
      <c r="EN1322" s="90"/>
      <c r="EO1322" s="90"/>
      <c r="EP1322" s="90"/>
      <c r="EQ1322" s="90"/>
      <c r="ER1322" s="90"/>
      <c r="ES1322" s="90"/>
      <c r="ET1322" s="90"/>
      <c r="EU1322" s="90"/>
      <c r="EV1322" s="90"/>
    </row>
    <row r="1323" spans="129:152" ht="6" customHeight="1">
      <c r="DY1323" s="97"/>
      <c r="DZ1323" s="97"/>
      <c r="EA1323" s="97"/>
      <c r="EB1323" s="97"/>
      <c r="EC1323" s="97"/>
      <c r="ED1323" s="97"/>
      <c r="EE1323" s="97"/>
      <c r="EF1323" s="97"/>
      <c r="EG1323" s="97"/>
      <c r="EH1323" s="97"/>
      <c r="EI1323" s="97"/>
      <c r="EJ1323" s="86"/>
      <c r="EK1323" s="86"/>
      <c r="EL1323" s="86"/>
      <c r="EM1323" s="34"/>
      <c r="EN1323" s="90"/>
      <c r="EO1323" s="90"/>
      <c r="EP1323" s="90"/>
      <c r="EQ1323" s="90"/>
      <c r="ER1323" s="90"/>
      <c r="ES1323" s="90"/>
      <c r="ET1323" s="90"/>
      <c r="EU1323" s="90"/>
      <c r="EV1323" s="90"/>
    </row>
    <row r="1324" spans="129:152" ht="6" customHeight="1">
      <c r="DY1324" s="97"/>
      <c r="DZ1324" s="97"/>
      <c r="EA1324" s="97"/>
      <c r="EB1324" s="97"/>
      <c r="EC1324" s="97"/>
      <c r="ED1324" s="97"/>
      <c r="EE1324" s="97"/>
      <c r="EF1324" s="97"/>
      <c r="EG1324" s="97"/>
      <c r="EH1324" s="97"/>
      <c r="EI1324" s="97"/>
      <c r="EJ1324" s="86"/>
      <c r="EK1324" s="86"/>
      <c r="EL1324" s="86"/>
      <c r="EM1324" s="34"/>
      <c r="EN1324" s="90"/>
      <c r="EO1324" s="90"/>
      <c r="EP1324" s="90"/>
      <c r="EQ1324" s="90"/>
      <c r="ER1324" s="90"/>
      <c r="ES1324" s="90"/>
      <c r="ET1324" s="90"/>
      <c r="EU1324" s="90"/>
      <c r="EV1324" s="90"/>
    </row>
    <row r="1325" spans="129:152" ht="6" customHeight="1">
      <c r="DY1325" s="97"/>
      <c r="DZ1325" s="97"/>
      <c r="EA1325" s="97"/>
      <c r="EB1325" s="97"/>
      <c r="EC1325" s="97"/>
      <c r="ED1325" s="97"/>
      <c r="EE1325" s="97"/>
      <c r="EF1325" s="97"/>
      <c r="EG1325" s="97"/>
      <c r="EH1325" s="97"/>
      <c r="EI1325" s="97"/>
      <c r="EJ1325" s="86"/>
      <c r="EK1325" s="86"/>
      <c r="EL1325" s="86"/>
      <c r="EM1325" s="34"/>
      <c r="EN1325" s="90"/>
      <c r="EO1325" s="90"/>
      <c r="EP1325" s="90"/>
      <c r="EQ1325" s="90"/>
      <c r="ER1325" s="90"/>
      <c r="ES1325" s="90"/>
      <c r="ET1325" s="90"/>
      <c r="EU1325" s="90"/>
      <c r="EV1325" s="90"/>
    </row>
    <row r="1326" spans="129:152" ht="6" customHeight="1">
      <c r="DY1326" s="97"/>
      <c r="DZ1326" s="97"/>
      <c r="EA1326" s="97"/>
      <c r="EB1326" s="97"/>
      <c r="EC1326" s="97"/>
      <c r="ED1326" s="97"/>
      <c r="EE1326" s="97"/>
      <c r="EF1326" s="97"/>
      <c r="EG1326" s="97"/>
      <c r="EH1326" s="97"/>
      <c r="EI1326" s="97"/>
      <c r="EJ1326" s="86"/>
      <c r="EK1326" s="86"/>
      <c r="EL1326" s="86"/>
      <c r="EM1326" s="34"/>
      <c r="EN1326" s="90"/>
      <c r="EO1326" s="90"/>
      <c r="EP1326" s="90"/>
      <c r="EQ1326" s="90"/>
      <c r="ER1326" s="90"/>
      <c r="ES1326" s="90"/>
      <c r="ET1326" s="90"/>
      <c r="EU1326" s="90"/>
      <c r="EV1326" s="90"/>
    </row>
    <row r="1327" spans="129:152" ht="6" customHeight="1">
      <c r="DY1327" s="97"/>
      <c r="DZ1327" s="97"/>
      <c r="EA1327" s="97"/>
      <c r="EB1327" s="97"/>
      <c r="EC1327" s="97"/>
      <c r="ED1327" s="97"/>
      <c r="EE1327" s="97"/>
      <c r="EF1327" s="97"/>
      <c r="EG1327" s="97"/>
      <c r="EH1327" s="97"/>
      <c r="EI1327" s="97"/>
      <c r="EJ1327" s="86"/>
      <c r="EK1327" s="86"/>
      <c r="EL1327" s="86"/>
      <c r="EM1327" s="34"/>
      <c r="EN1327" s="90"/>
      <c r="EO1327" s="90"/>
      <c r="EP1327" s="90"/>
      <c r="EQ1327" s="90"/>
      <c r="ER1327" s="90"/>
      <c r="ES1327" s="90"/>
      <c r="ET1327" s="90"/>
      <c r="EU1327" s="90"/>
      <c r="EV1327" s="90"/>
    </row>
    <row r="1328" spans="129:152" ht="6" customHeight="1">
      <c r="DY1328" s="97"/>
      <c r="DZ1328" s="97"/>
      <c r="EA1328" s="97"/>
      <c r="EB1328" s="97"/>
      <c r="EC1328" s="97"/>
      <c r="ED1328" s="97"/>
      <c r="EE1328" s="97"/>
      <c r="EF1328" s="97"/>
      <c r="EG1328" s="97"/>
      <c r="EH1328" s="97"/>
      <c r="EI1328" s="97"/>
      <c r="EJ1328" s="86"/>
      <c r="EK1328" s="86"/>
      <c r="EL1328" s="86"/>
      <c r="EM1328" s="34"/>
      <c r="EN1328" s="90"/>
      <c r="EO1328" s="90"/>
      <c r="EP1328" s="90"/>
      <c r="EQ1328" s="90"/>
      <c r="ER1328" s="90"/>
      <c r="ES1328" s="90"/>
      <c r="ET1328" s="90"/>
      <c r="EU1328" s="90"/>
      <c r="EV1328" s="90"/>
    </row>
    <row r="1329" spans="129:152" ht="6" customHeight="1">
      <c r="DY1329" s="97"/>
      <c r="DZ1329" s="97"/>
      <c r="EA1329" s="97"/>
      <c r="EB1329" s="97"/>
      <c r="EC1329" s="97"/>
      <c r="ED1329" s="97"/>
      <c r="EE1329" s="97"/>
      <c r="EF1329" s="97"/>
      <c r="EG1329" s="97"/>
      <c r="EH1329" s="97"/>
      <c r="EI1329" s="97"/>
      <c r="EJ1329" s="86"/>
      <c r="EK1329" s="86"/>
      <c r="EL1329" s="86"/>
      <c r="EM1329" s="34"/>
      <c r="EN1329" s="90"/>
      <c r="EO1329" s="90"/>
      <c r="EP1329" s="90"/>
      <c r="EQ1329" s="90"/>
      <c r="ER1329" s="90"/>
      <c r="ES1329" s="90"/>
      <c r="ET1329" s="90"/>
      <c r="EU1329" s="90"/>
      <c r="EV1329" s="90"/>
    </row>
    <row r="1330" spans="129:152" ht="6" customHeight="1">
      <c r="DY1330" s="97"/>
      <c r="DZ1330" s="97"/>
      <c r="EA1330" s="97"/>
      <c r="EB1330" s="97"/>
      <c r="EC1330" s="97"/>
      <c r="ED1330" s="97"/>
      <c r="EE1330" s="97"/>
      <c r="EF1330" s="97"/>
      <c r="EG1330" s="97"/>
      <c r="EH1330" s="97"/>
      <c r="EI1330" s="97"/>
      <c r="EJ1330" s="86"/>
      <c r="EK1330" s="86"/>
      <c r="EL1330" s="86"/>
      <c r="EM1330" s="34"/>
      <c r="EN1330" s="90"/>
      <c r="EO1330" s="90"/>
      <c r="EP1330" s="90"/>
      <c r="EQ1330" s="90"/>
      <c r="ER1330" s="90"/>
      <c r="ES1330" s="90"/>
      <c r="ET1330" s="90"/>
      <c r="EU1330" s="90"/>
      <c r="EV1330" s="90"/>
    </row>
    <row r="1331" spans="129:152" ht="6" customHeight="1">
      <c r="DY1331" s="97"/>
      <c r="DZ1331" s="97"/>
      <c r="EA1331" s="97"/>
      <c r="EB1331" s="97"/>
      <c r="EC1331" s="97"/>
      <c r="ED1331" s="97"/>
      <c r="EE1331" s="97"/>
      <c r="EF1331" s="97"/>
      <c r="EG1331" s="97"/>
      <c r="EH1331" s="97"/>
      <c r="EI1331" s="97"/>
      <c r="EJ1331" s="86"/>
      <c r="EK1331" s="86"/>
      <c r="EL1331" s="86"/>
      <c r="EN1331" s="90"/>
      <c r="EO1331" s="90"/>
      <c r="EP1331" s="90"/>
      <c r="EQ1331" s="90"/>
      <c r="ER1331" s="90"/>
      <c r="ES1331" s="90"/>
      <c r="ET1331" s="90"/>
      <c r="EU1331" s="90"/>
      <c r="EV1331" s="90"/>
    </row>
    <row r="1332" spans="129:152" ht="6" customHeight="1">
      <c r="DY1332" s="97"/>
      <c r="DZ1332" s="97"/>
      <c r="EA1332" s="97"/>
      <c r="EB1332" s="97"/>
      <c r="EC1332" s="97"/>
      <c r="ED1332" s="97"/>
      <c r="EE1332" s="97"/>
      <c r="EF1332" s="97"/>
      <c r="EG1332" s="97"/>
      <c r="EH1332" s="97"/>
      <c r="EI1332" s="97"/>
      <c r="EJ1332" s="86"/>
      <c r="EK1332" s="86"/>
      <c r="EL1332" s="86"/>
      <c r="EN1332" s="90"/>
      <c r="EO1332" s="90"/>
      <c r="EP1332" s="90"/>
      <c r="EQ1332" s="90"/>
      <c r="ER1332" s="90"/>
      <c r="ES1332" s="90"/>
      <c r="ET1332" s="90"/>
      <c r="EU1332" s="90"/>
      <c r="EV1332" s="90"/>
    </row>
    <row r="1333" spans="129:152" ht="6" customHeight="1">
      <c r="DY1333" s="97"/>
      <c r="DZ1333" s="97"/>
      <c r="EA1333" s="97"/>
      <c r="EB1333" s="97"/>
      <c r="EC1333" s="97"/>
      <c r="ED1333" s="97"/>
      <c r="EE1333" s="97"/>
      <c r="EF1333" s="97"/>
      <c r="EG1333" s="97"/>
      <c r="EH1333" s="97"/>
      <c r="EI1333" s="97"/>
      <c r="EJ1333" s="86"/>
      <c r="EK1333" s="86"/>
      <c r="EL1333" s="86"/>
      <c r="EN1333" s="90"/>
      <c r="EO1333" s="90"/>
      <c r="EP1333" s="90"/>
      <c r="EQ1333" s="90"/>
      <c r="ER1333" s="90"/>
      <c r="ES1333" s="90"/>
      <c r="ET1333" s="90"/>
      <c r="EU1333" s="90"/>
      <c r="EV1333" s="90"/>
    </row>
    <row r="1334" spans="129:152" ht="6" customHeight="1">
      <c r="DY1334" s="97"/>
      <c r="DZ1334" s="97"/>
      <c r="EA1334" s="97"/>
      <c r="EB1334" s="97"/>
      <c r="EC1334" s="97"/>
      <c r="ED1334" s="97"/>
      <c r="EE1334" s="97"/>
      <c r="EF1334" s="97"/>
      <c r="EG1334" s="97"/>
      <c r="EH1334" s="97"/>
      <c r="EI1334" s="97"/>
      <c r="EJ1334" s="86"/>
      <c r="EK1334" s="86"/>
      <c r="EL1334" s="86"/>
      <c r="EN1334" s="90"/>
      <c r="EO1334" s="90"/>
      <c r="EP1334" s="90"/>
      <c r="EQ1334" s="90"/>
      <c r="ER1334" s="90"/>
      <c r="ES1334" s="90"/>
      <c r="ET1334" s="90"/>
      <c r="EU1334" s="90"/>
      <c r="EV1334" s="90"/>
    </row>
    <row r="1335" spans="129:152" ht="6" customHeight="1">
      <c r="DY1335" s="97"/>
      <c r="DZ1335" s="97"/>
      <c r="EA1335" s="97"/>
      <c r="EB1335" s="97"/>
      <c r="EC1335" s="97"/>
      <c r="ED1335" s="97"/>
      <c r="EE1335" s="97"/>
      <c r="EF1335" s="97"/>
      <c r="EG1335" s="97"/>
      <c r="EH1335" s="97"/>
      <c r="EI1335" s="97"/>
      <c r="EJ1335" s="86"/>
      <c r="EK1335" s="86"/>
      <c r="EL1335" s="86"/>
      <c r="EN1335" s="90"/>
      <c r="EO1335" s="90"/>
      <c r="EP1335" s="90"/>
      <c r="EQ1335" s="90"/>
      <c r="ER1335" s="90"/>
      <c r="ES1335" s="90"/>
      <c r="ET1335" s="90"/>
      <c r="EU1335" s="90"/>
      <c r="EV1335" s="90"/>
    </row>
    <row r="1336" spans="129:152" ht="6" customHeight="1">
      <c r="DY1336" s="97"/>
      <c r="DZ1336" s="97"/>
      <c r="EA1336" s="97"/>
      <c r="EB1336" s="97"/>
      <c r="EC1336" s="97"/>
      <c r="ED1336" s="97"/>
      <c r="EE1336" s="97"/>
      <c r="EF1336" s="97"/>
      <c r="EG1336" s="97"/>
      <c r="EH1336" s="97"/>
      <c r="EI1336" s="97"/>
      <c r="EJ1336" s="86"/>
      <c r="EK1336" s="86"/>
      <c r="EL1336" s="86"/>
      <c r="EN1336" s="90"/>
      <c r="EO1336" s="90"/>
      <c r="EP1336" s="90"/>
      <c r="EQ1336" s="90"/>
      <c r="ER1336" s="90"/>
      <c r="ES1336" s="90"/>
      <c r="ET1336" s="90"/>
      <c r="EU1336" s="90"/>
      <c r="EV1336" s="90"/>
    </row>
    <row r="1337" spans="129:152" ht="6" customHeight="1">
      <c r="DY1337" s="97"/>
      <c r="DZ1337" s="97"/>
      <c r="EA1337" s="97"/>
      <c r="EB1337" s="97"/>
      <c r="EC1337" s="97"/>
      <c r="ED1337" s="97"/>
      <c r="EE1337" s="97"/>
      <c r="EF1337" s="97"/>
      <c r="EG1337" s="97"/>
      <c r="EH1337" s="97"/>
      <c r="EI1337" s="97"/>
      <c r="EJ1337" s="86"/>
      <c r="EK1337" s="86"/>
      <c r="EL1337" s="86"/>
      <c r="EN1337" s="90"/>
      <c r="EO1337" s="90"/>
      <c r="EP1337" s="90"/>
      <c r="EQ1337" s="90"/>
      <c r="ER1337" s="90"/>
      <c r="ES1337" s="90"/>
      <c r="ET1337" s="90"/>
      <c r="EU1337" s="90"/>
      <c r="EV1337" s="90"/>
    </row>
    <row r="1338" spans="129:152" ht="6" customHeight="1">
      <c r="DY1338" s="97"/>
      <c r="DZ1338" s="97"/>
      <c r="EA1338" s="97"/>
      <c r="EB1338" s="97"/>
      <c r="EC1338" s="97"/>
      <c r="ED1338" s="97"/>
      <c r="EE1338" s="97"/>
      <c r="EF1338" s="97"/>
      <c r="EG1338" s="97"/>
      <c r="EH1338" s="97"/>
      <c r="EI1338" s="97"/>
      <c r="EJ1338" s="86"/>
      <c r="EK1338" s="86"/>
      <c r="EL1338" s="86"/>
      <c r="EN1338" s="90"/>
      <c r="EO1338" s="90"/>
      <c r="EP1338" s="90"/>
      <c r="EQ1338" s="90"/>
      <c r="ER1338" s="90"/>
      <c r="ES1338" s="90"/>
      <c r="ET1338" s="90"/>
      <c r="EU1338" s="90"/>
      <c r="EV1338" s="90"/>
    </row>
    <row r="1339" spans="129:152" ht="6" customHeight="1">
      <c r="DY1339" s="97"/>
      <c r="DZ1339" s="97"/>
      <c r="EA1339" s="97"/>
      <c r="EB1339" s="97"/>
      <c r="EC1339" s="97"/>
      <c r="ED1339" s="97"/>
      <c r="EE1339" s="97"/>
      <c r="EF1339" s="97"/>
      <c r="EG1339" s="97"/>
      <c r="EH1339" s="97"/>
      <c r="EI1339" s="97"/>
      <c r="EJ1339" s="86"/>
      <c r="EK1339" s="86"/>
      <c r="EL1339" s="86"/>
      <c r="EN1339" s="90"/>
      <c r="EO1339" s="90"/>
      <c r="EP1339" s="90"/>
      <c r="EQ1339" s="90"/>
      <c r="ER1339" s="90"/>
      <c r="ES1339" s="90"/>
      <c r="ET1339" s="90"/>
      <c r="EU1339" s="90"/>
      <c r="EV1339" s="90"/>
    </row>
    <row r="1340" spans="129:152" ht="6" customHeight="1">
      <c r="DY1340" s="97"/>
      <c r="DZ1340" s="97"/>
      <c r="EA1340" s="97"/>
      <c r="EB1340" s="97"/>
      <c r="EC1340" s="97"/>
      <c r="ED1340" s="97"/>
      <c r="EE1340" s="97"/>
      <c r="EF1340" s="97"/>
      <c r="EG1340" s="97"/>
      <c r="EH1340" s="97"/>
      <c r="EI1340" s="97"/>
      <c r="EJ1340" s="86"/>
      <c r="EK1340" s="86"/>
      <c r="EL1340" s="86"/>
      <c r="EN1340" s="90"/>
      <c r="EO1340" s="90"/>
      <c r="EP1340" s="90"/>
      <c r="EQ1340" s="90"/>
      <c r="ER1340" s="90"/>
      <c r="ES1340" s="90"/>
      <c r="ET1340" s="90"/>
      <c r="EU1340" s="90"/>
      <c r="EV1340" s="90"/>
    </row>
    <row r="1341" spans="129:152" ht="6" customHeight="1">
      <c r="DY1341" s="97"/>
      <c r="DZ1341" s="97"/>
      <c r="EA1341" s="97"/>
      <c r="EB1341" s="97"/>
      <c r="EC1341" s="97"/>
      <c r="ED1341" s="97"/>
      <c r="EE1341" s="97"/>
      <c r="EF1341" s="97"/>
      <c r="EG1341" s="97"/>
      <c r="EH1341" s="97"/>
      <c r="EI1341" s="97"/>
      <c r="EJ1341" s="86"/>
      <c r="EK1341" s="86"/>
      <c r="EL1341" s="86"/>
      <c r="EN1341" s="90"/>
      <c r="EO1341" s="90"/>
      <c r="EP1341" s="90"/>
      <c r="EQ1341" s="90"/>
      <c r="ER1341" s="90"/>
      <c r="ES1341" s="90"/>
      <c r="ET1341" s="90"/>
      <c r="EU1341" s="90"/>
      <c r="EV1341" s="90"/>
    </row>
    <row r="1342" spans="129:152" ht="6" customHeight="1">
      <c r="DY1342" s="97"/>
      <c r="DZ1342" s="97"/>
      <c r="EA1342" s="97"/>
      <c r="EB1342" s="97"/>
      <c r="EC1342" s="97"/>
      <c r="ED1342" s="97"/>
      <c r="EE1342" s="97"/>
      <c r="EF1342" s="97"/>
      <c r="EG1342" s="97"/>
      <c r="EH1342" s="97"/>
      <c r="EI1342" s="97"/>
      <c r="EJ1342" s="86"/>
      <c r="EK1342" s="86"/>
      <c r="EL1342" s="86"/>
    </row>
    <row r="1343" spans="129:152" ht="6" customHeight="1">
      <c r="DY1343" s="97"/>
      <c r="DZ1343" s="97"/>
      <c r="EA1343" s="97"/>
      <c r="EB1343" s="97"/>
      <c r="EC1343" s="97"/>
      <c r="ED1343" s="97"/>
      <c r="EE1343" s="97"/>
      <c r="EF1343" s="97"/>
      <c r="EG1343" s="97"/>
      <c r="EH1343" s="97"/>
      <c r="EI1343" s="97"/>
      <c r="EJ1343" s="86"/>
      <c r="EK1343" s="86"/>
      <c r="EL1343" s="86"/>
    </row>
    <row r="1344" spans="129:152" ht="6" customHeight="1">
      <c r="DY1344" s="97"/>
      <c r="DZ1344" s="97"/>
      <c r="EA1344" s="97"/>
      <c r="EB1344" s="97"/>
      <c r="EC1344" s="97"/>
      <c r="ED1344" s="97"/>
      <c r="EE1344" s="97"/>
      <c r="EF1344" s="97"/>
      <c r="EG1344" s="97"/>
      <c r="EH1344" s="97"/>
      <c r="EI1344" s="97"/>
      <c r="EJ1344" s="86"/>
      <c r="EK1344" s="86"/>
      <c r="EL1344" s="86"/>
    </row>
    <row r="1345" spans="129:135" ht="6" customHeight="1">
      <c r="DY1345" s="34"/>
      <c r="DZ1345" s="34"/>
      <c r="EA1345" s="34"/>
      <c r="EB1345" s="34"/>
      <c r="EC1345" s="34"/>
      <c r="ED1345" s="34"/>
      <c r="EE1345" s="34"/>
    </row>
    <row r="1354" spans="129:135" ht="6" customHeight="1">
      <c r="DY1354" s="34"/>
      <c r="DZ1354" s="34"/>
      <c r="EA1354" s="34"/>
      <c r="EB1354" s="34"/>
      <c r="EC1354" s="34"/>
      <c r="ED1354" s="34"/>
      <c r="EE1354" s="34"/>
    </row>
    <row r="1355" spans="129:135" ht="6" customHeight="1">
      <c r="DY1355" s="34"/>
      <c r="DZ1355" s="34"/>
      <c r="EA1355" s="34"/>
      <c r="EB1355" s="34"/>
      <c r="EC1355" s="34"/>
      <c r="ED1355" s="34"/>
      <c r="EE1355" s="34"/>
    </row>
    <row r="1356" spans="129:135" ht="6" customHeight="1">
      <c r="DY1356" s="34"/>
      <c r="DZ1356" s="34"/>
      <c r="EA1356" s="34"/>
      <c r="EB1356" s="34"/>
      <c r="EC1356" s="34"/>
      <c r="ED1356" s="34"/>
      <c r="EE1356" s="34"/>
    </row>
    <row r="1357" spans="129:135" ht="6" customHeight="1">
      <c r="DY1357" s="34"/>
      <c r="DZ1357" s="34"/>
      <c r="EA1357" s="34"/>
      <c r="EB1357" s="34"/>
      <c r="EC1357" s="34"/>
      <c r="ED1357" s="34"/>
      <c r="EE1357" s="34"/>
    </row>
    <row r="1358" spans="129:135" ht="6" customHeight="1">
      <c r="DY1358" s="34"/>
      <c r="DZ1358" s="34"/>
      <c r="EA1358" s="34"/>
      <c r="EB1358" s="34"/>
      <c r="EC1358" s="34"/>
      <c r="ED1358" s="34"/>
      <c r="EE1358" s="34"/>
    </row>
    <row r="1359" spans="129:135" ht="6" customHeight="1">
      <c r="DY1359" s="34"/>
      <c r="DZ1359" s="34"/>
      <c r="EA1359" s="34"/>
      <c r="EB1359" s="34"/>
      <c r="EC1359" s="34"/>
      <c r="ED1359" s="34"/>
      <c r="EE1359" s="34"/>
    </row>
    <row r="1360" spans="129:135" ht="6" customHeight="1">
      <c r="DY1360" s="34"/>
      <c r="DZ1360" s="34"/>
      <c r="EA1360" s="34"/>
      <c r="EB1360" s="34"/>
      <c r="EC1360" s="34"/>
      <c r="ED1360" s="34"/>
      <c r="EE1360" s="34"/>
    </row>
    <row r="1361" spans="129:135" ht="6" customHeight="1">
      <c r="DY1361" s="34"/>
      <c r="DZ1361" s="34"/>
      <c r="EA1361" s="34"/>
      <c r="EB1361" s="34"/>
      <c r="EC1361" s="34"/>
      <c r="ED1361" s="34"/>
      <c r="EE1361" s="34"/>
    </row>
    <row r="1362" spans="129:135" ht="6" customHeight="1">
      <c r="DY1362" s="34"/>
      <c r="DZ1362" s="34"/>
      <c r="EA1362" s="34"/>
      <c r="EB1362" s="34"/>
      <c r="EC1362" s="34"/>
      <c r="ED1362" s="34"/>
      <c r="EE1362" s="34"/>
    </row>
    <row r="1363" spans="129:135" ht="6" customHeight="1">
      <c r="DY1363" s="34"/>
      <c r="DZ1363" s="34"/>
      <c r="EA1363" s="34"/>
      <c r="EB1363" s="34"/>
      <c r="EC1363" s="34"/>
      <c r="ED1363" s="34"/>
      <c r="EE1363" s="34"/>
    </row>
    <row r="1364" spans="129:135" ht="6" customHeight="1">
      <c r="DY1364" s="34"/>
      <c r="DZ1364" s="34"/>
      <c r="EA1364" s="34"/>
      <c r="EB1364" s="34"/>
      <c r="EC1364" s="34"/>
      <c r="ED1364" s="34"/>
      <c r="EE1364" s="34"/>
    </row>
    <row r="1365" spans="129:135" ht="6" customHeight="1">
      <c r="DY1365" s="34"/>
      <c r="DZ1365" s="34"/>
      <c r="EA1365" s="34"/>
      <c r="EB1365" s="34"/>
      <c r="EC1365" s="34"/>
      <c r="ED1365" s="34"/>
      <c r="EE1365" s="34"/>
    </row>
    <row r="1366" spans="129:135" ht="6" customHeight="1">
      <c r="DY1366" s="34"/>
      <c r="DZ1366" s="34"/>
      <c r="EA1366" s="34"/>
      <c r="EB1366" s="34"/>
      <c r="EC1366" s="34"/>
      <c r="ED1366" s="34"/>
      <c r="EE1366" s="34"/>
    </row>
    <row r="1367" spans="129:135" ht="6" customHeight="1">
      <c r="DY1367" s="34"/>
      <c r="DZ1367" s="34"/>
      <c r="EA1367" s="34"/>
      <c r="EB1367" s="34"/>
      <c r="EC1367" s="34"/>
      <c r="ED1367" s="34"/>
      <c r="EE1367" s="34"/>
    </row>
    <row r="1368" spans="129:135" ht="6" customHeight="1">
      <c r="DY1368" s="34"/>
      <c r="DZ1368" s="34"/>
      <c r="EA1368" s="34"/>
      <c r="EB1368" s="34"/>
      <c r="EC1368" s="34"/>
      <c r="ED1368" s="34"/>
      <c r="EE1368" s="34"/>
    </row>
    <row r="1369" spans="129:135" ht="6" customHeight="1">
      <c r="DY1369" s="34"/>
      <c r="DZ1369" s="34"/>
      <c r="EA1369" s="34"/>
      <c r="EB1369" s="34"/>
      <c r="EC1369" s="34"/>
      <c r="ED1369" s="34"/>
      <c r="EE1369" s="34"/>
    </row>
    <row r="1370" spans="129:135" ht="6" customHeight="1">
      <c r="DY1370" s="34"/>
      <c r="DZ1370" s="34"/>
      <c r="EA1370" s="34"/>
      <c r="EB1370" s="34"/>
      <c r="EC1370" s="34"/>
      <c r="ED1370" s="34"/>
      <c r="EE1370" s="34"/>
    </row>
    <row r="1371" spans="129:135" ht="6" customHeight="1">
      <c r="DY1371" s="34"/>
      <c r="DZ1371" s="34"/>
      <c r="EA1371" s="34"/>
      <c r="EB1371" s="34"/>
      <c r="EC1371" s="34"/>
      <c r="ED1371" s="34"/>
      <c r="EE1371" s="34"/>
    </row>
    <row r="1372" spans="129:135" ht="6" customHeight="1">
      <c r="DY1372" s="34"/>
      <c r="DZ1372" s="34"/>
      <c r="EA1372" s="34"/>
      <c r="EB1372" s="34"/>
      <c r="EC1372" s="34"/>
      <c r="ED1372" s="34"/>
      <c r="EE1372" s="34"/>
    </row>
    <row r="1373" spans="129:135" ht="6" customHeight="1">
      <c r="DY1373" s="34"/>
      <c r="DZ1373" s="34"/>
      <c r="EA1373" s="34"/>
      <c r="EB1373" s="34"/>
      <c r="EC1373" s="34"/>
      <c r="ED1373" s="34"/>
      <c r="EE1373" s="34"/>
    </row>
    <row r="1374" spans="129:135" ht="6" customHeight="1">
      <c r="DY1374" s="34"/>
      <c r="DZ1374" s="34"/>
      <c r="EA1374" s="34"/>
      <c r="EB1374" s="34"/>
      <c r="EC1374" s="34"/>
      <c r="ED1374" s="34"/>
      <c r="EE1374" s="34"/>
    </row>
    <row r="1375" spans="129:135" ht="6" customHeight="1">
      <c r="DY1375" s="34"/>
      <c r="DZ1375" s="34"/>
      <c r="EA1375" s="34"/>
      <c r="EB1375" s="34"/>
      <c r="EC1375" s="34"/>
      <c r="ED1375" s="34"/>
      <c r="EE1375" s="34"/>
    </row>
    <row r="1376" spans="129:135" ht="6" customHeight="1">
      <c r="DY1376" s="34"/>
      <c r="DZ1376" s="34"/>
      <c r="EA1376" s="34"/>
      <c r="EB1376" s="34"/>
      <c r="EC1376" s="34"/>
      <c r="ED1376" s="34"/>
      <c r="EE1376" s="34"/>
    </row>
    <row r="1377" spans="123:152" ht="6" customHeight="1">
      <c r="DY1377" s="34"/>
      <c r="DZ1377" s="34"/>
      <c r="EA1377" s="34"/>
      <c r="EB1377" s="34"/>
      <c r="EC1377" s="34"/>
      <c r="ED1377" s="34"/>
      <c r="EE1377" s="34"/>
    </row>
    <row r="1378" spans="123:152" ht="6" customHeight="1">
      <c r="DY1378" s="34"/>
      <c r="DZ1378" s="34"/>
      <c r="EA1378" s="34"/>
      <c r="EB1378" s="34"/>
      <c r="EC1378" s="34"/>
      <c r="ED1378" s="34"/>
      <c r="EE1378" s="34"/>
    </row>
    <row r="1379" spans="123:152" ht="6" customHeight="1">
      <c r="DY1379" s="34"/>
      <c r="DZ1379" s="34"/>
      <c r="EA1379" s="34"/>
      <c r="EB1379" s="34"/>
      <c r="EC1379" s="34"/>
      <c r="ED1379" s="34"/>
      <c r="EE1379" s="34"/>
    </row>
    <row r="1380" spans="123:152" ht="6" customHeight="1">
      <c r="DY1380" s="34"/>
      <c r="DZ1380" s="34"/>
      <c r="EA1380" s="34"/>
      <c r="EB1380" s="34"/>
      <c r="EC1380" s="34"/>
      <c r="ED1380" s="34"/>
      <c r="EE1380" s="34"/>
    </row>
    <row r="1381" spans="123:152" ht="6" customHeight="1">
      <c r="DS1381" s="32"/>
      <c r="DT1381" s="32"/>
      <c r="DU1381" s="32"/>
      <c r="DV1381" s="32"/>
      <c r="DW1381" s="32"/>
      <c r="DX1381" s="32"/>
      <c r="EN1381" s="36"/>
      <c r="EO1381" s="36"/>
      <c r="EP1381" s="36"/>
      <c r="EQ1381" s="36"/>
      <c r="ER1381" s="36"/>
      <c r="ES1381" s="36"/>
      <c r="ET1381" s="36"/>
      <c r="EU1381" s="36"/>
      <c r="EV1381" s="36"/>
    </row>
    <row r="1382" spans="123:152" ht="6" customHeight="1">
      <c r="DS1382" s="32"/>
      <c r="DT1382" s="32"/>
      <c r="DU1382" s="32"/>
      <c r="DV1382" s="32"/>
      <c r="DW1382" s="32"/>
      <c r="DX1382" s="32"/>
      <c r="EN1382" s="36"/>
      <c r="EO1382" s="36"/>
      <c r="EP1382" s="36"/>
      <c r="EQ1382" s="36"/>
      <c r="ER1382" s="36"/>
      <c r="ES1382" s="36"/>
      <c r="ET1382" s="36"/>
      <c r="EU1382" s="36"/>
      <c r="EV1382" s="36"/>
    </row>
    <row r="1383" spans="123:152" ht="6" customHeight="1">
      <c r="DS1383" s="32"/>
      <c r="DT1383" s="32"/>
      <c r="DU1383" s="32"/>
      <c r="DV1383" s="32"/>
      <c r="DW1383" s="32"/>
      <c r="DX1383" s="32"/>
      <c r="DY1383" s="89" t="str">
        <f>成績入力!I1</f>
        <v>第三位</v>
      </c>
      <c r="DZ1383" s="89"/>
      <c r="EA1383" s="89"/>
      <c r="EB1383" s="89"/>
      <c r="EC1383" s="89"/>
      <c r="ED1383" s="89"/>
      <c r="EE1383" s="89"/>
      <c r="EF1383" s="89"/>
      <c r="EG1383" s="89"/>
      <c r="EH1383" s="89"/>
      <c r="EI1383" s="89"/>
      <c r="EJ1383" s="78"/>
      <c r="EK1383" s="78"/>
      <c r="EL1383" s="78"/>
      <c r="EN1383" s="36"/>
      <c r="EO1383" s="36"/>
      <c r="EP1383" s="36"/>
      <c r="EQ1383" s="36"/>
      <c r="ER1383" s="36"/>
      <c r="ES1383" s="36"/>
      <c r="ET1383" s="36"/>
      <c r="EU1383" s="36"/>
      <c r="EV1383" s="36"/>
    </row>
    <row r="1384" spans="123:152" ht="6" customHeight="1">
      <c r="DS1384" s="32"/>
      <c r="DT1384" s="32"/>
      <c r="DU1384" s="32"/>
      <c r="DV1384" s="32"/>
      <c r="DW1384" s="32"/>
      <c r="DX1384" s="32"/>
      <c r="DY1384" s="89"/>
      <c r="DZ1384" s="89"/>
      <c r="EA1384" s="89"/>
      <c r="EB1384" s="89"/>
      <c r="EC1384" s="89"/>
      <c r="ED1384" s="89"/>
      <c r="EE1384" s="89"/>
      <c r="EF1384" s="89"/>
      <c r="EG1384" s="89"/>
      <c r="EH1384" s="89"/>
      <c r="EI1384" s="89"/>
      <c r="EJ1384" s="78"/>
      <c r="EK1384" s="78"/>
      <c r="EL1384" s="78"/>
      <c r="EN1384" s="36"/>
      <c r="EO1384" s="36"/>
      <c r="EP1384" s="36"/>
      <c r="EQ1384" s="36"/>
      <c r="ER1384" s="36"/>
      <c r="ES1384" s="36"/>
      <c r="ET1384" s="36"/>
      <c r="EU1384" s="36"/>
      <c r="EV1384" s="36"/>
    </row>
    <row r="1385" spans="123:152" ht="6" customHeight="1">
      <c r="DS1385" s="32"/>
      <c r="DT1385" s="32"/>
      <c r="DU1385" s="32"/>
      <c r="DV1385" s="32"/>
      <c r="DW1385" s="32"/>
      <c r="DX1385" s="32"/>
      <c r="DY1385" s="89"/>
      <c r="DZ1385" s="89"/>
      <c r="EA1385" s="89"/>
      <c r="EB1385" s="89"/>
      <c r="EC1385" s="89"/>
      <c r="ED1385" s="89"/>
      <c r="EE1385" s="89"/>
      <c r="EF1385" s="89"/>
      <c r="EG1385" s="89"/>
      <c r="EH1385" s="89"/>
      <c r="EI1385" s="89"/>
      <c r="EJ1385" s="78"/>
      <c r="EK1385" s="78"/>
      <c r="EL1385" s="78"/>
    </row>
    <row r="1386" spans="123:152" ht="6" customHeight="1">
      <c r="DS1386" s="32"/>
      <c r="DT1386" s="32"/>
      <c r="DU1386" s="32"/>
      <c r="DV1386" s="32"/>
      <c r="DW1386" s="32"/>
      <c r="DX1386" s="32"/>
      <c r="DY1386" s="89"/>
      <c r="DZ1386" s="89"/>
      <c r="EA1386" s="89"/>
      <c r="EB1386" s="89"/>
      <c r="EC1386" s="89"/>
      <c r="ED1386" s="89"/>
      <c r="EE1386" s="89"/>
      <c r="EF1386" s="89"/>
      <c r="EG1386" s="89"/>
      <c r="EH1386" s="89"/>
      <c r="EI1386" s="89"/>
      <c r="EJ1386" s="78"/>
      <c r="EK1386" s="78"/>
      <c r="EL1386" s="78"/>
      <c r="EM1386" s="34"/>
      <c r="EN1386" s="90" t="str">
        <f>EN36</f>
        <v>組手団体戦 小学生 道場対抗</v>
      </c>
      <c r="EO1386" s="90"/>
      <c r="EP1386" s="90"/>
      <c r="EQ1386" s="90"/>
      <c r="ER1386" s="90"/>
      <c r="ES1386" s="90"/>
      <c r="ET1386" s="90"/>
      <c r="EU1386" s="90"/>
      <c r="EV1386" s="90"/>
    </row>
    <row r="1387" spans="123:152" ht="6" customHeight="1">
      <c r="DS1387" s="32"/>
      <c r="DT1387" s="32"/>
      <c r="DU1387" s="32"/>
      <c r="DV1387" s="32"/>
      <c r="DW1387" s="32"/>
      <c r="DX1387" s="32"/>
      <c r="DY1387" s="89"/>
      <c r="DZ1387" s="89"/>
      <c r="EA1387" s="89"/>
      <c r="EB1387" s="89"/>
      <c r="EC1387" s="89"/>
      <c r="ED1387" s="89"/>
      <c r="EE1387" s="89"/>
      <c r="EF1387" s="89"/>
      <c r="EG1387" s="89"/>
      <c r="EH1387" s="89"/>
      <c r="EI1387" s="89"/>
      <c r="EJ1387" s="78"/>
      <c r="EK1387" s="78"/>
      <c r="EL1387" s="78"/>
      <c r="EM1387" s="34"/>
      <c r="EN1387" s="90"/>
      <c r="EO1387" s="90"/>
      <c r="EP1387" s="90"/>
      <c r="EQ1387" s="90"/>
      <c r="ER1387" s="90"/>
      <c r="ES1387" s="90"/>
      <c r="ET1387" s="90"/>
      <c r="EU1387" s="90"/>
      <c r="EV1387" s="90"/>
    </row>
    <row r="1388" spans="123:152" ht="6" customHeight="1">
      <c r="DS1388" s="32"/>
      <c r="DT1388" s="32"/>
      <c r="DU1388" s="32"/>
      <c r="DV1388" s="32"/>
      <c r="DW1388" s="32"/>
      <c r="DX1388" s="32"/>
      <c r="DY1388" s="89"/>
      <c r="DZ1388" s="89"/>
      <c r="EA1388" s="89"/>
      <c r="EB1388" s="89"/>
      <c r="EC1388" s="89"/>
      <c r="ED1388" s="89"/>
      <c r="EE1388" s="89"/>
      <c r="EF1388" s="89"/>
      <c r="EG1388" s="89"/>
      <c r="EH1388" s="89"/>
      <c r="EI1388" s="89"/>
      <c r="EJ1388" s="78"/>
      <c r="EK1388" s="78"/>
      <c r="EL1388" s="78"/>
      <c r="EM1388" s="34"/>
      <c r="EN1388" s="90"/>
      <c r="EO1388" s="90"/>
      <c r="EP1388" s="90"/>
      <c r="EQ1388" s="90"/>
      <c r="ER1388" s="90"/>
      <c r="ES1388" s="90"/>
      <c r="ET1388" s="90"/>
      <c r="EU1388" s="90"/>
      <c r="EV1388" s="90"/>
    </row>
    <row r="1389" spans="123:152" ht="6" customHeight="1">
      <c r="DS1389" s="32"/>
      <c r="DT1389" s="32"/>
      <c r="DU1389" s="32"/>
      <c r="DV1389" s="32"/>
      <c r="DW1389" s="32"/>
      <c r="DX1389" s="32"/>
      <c r="DY1389" s="89"/>
      <c r="DZ1389" s="89"/>
      <c r="EA1389" s="89"/>
      <c r="EB1389" s="89"/>
      <c r="EC1389" s="89"/>
      <c r="ED1389" s="89"/>
      <c r="EE1389" s="89"/>
      <c r="EF1389" s="89"/>
      <c r="EG1389" s="89"/>
      <c r="EH1389" s="89"/>
      <c r="EI1389" s="89"/>
      <c r="EJ1389" s="78"/>
      <c r="EK1389" s="78"/>
      <c r="EL1389" s="78"/>
      <c r="EM1389" s="34"/>
      <c r="EN1389" s="90"/>
      <c r="EO1389" s="90"/>
      <c r="EP1389" s="90"/>
      <c r="EQ1389" s="90"/>
      <c r="ER1389" s="90"/>
      <c r="ES1389" s="90"/>
      <c r="ET1389" s="90"/>
      <c r="EU1389" s="90"/>
      <c r="EV1389" s="90"/>
    </row>
    <row r="1390" spans="123:152" ht="6" customHeight="1">
      <c r="DS1390" s="32"/>
      <c r="DT1390" s="32"/>
      <c r="DU1390" s="32"/>
      <c r="DV1390" s="32"/>
      <c r="DW1390" s="32"/>
      <c r="DX1390" s="32"/>
      <c r="DY1390" s="89"/>
      <c r="DZ1390" s="89"/>
      <c r="EA1390" s="89"/>
      <c r="EB1390" s="89"/>
      <c r="EC1390" s="89"/>
      <c r="ED1390" s="89"/>
      <c r="EE1390" s="89"/>
      <c r="EF1390" s="89"/>
      <c r="EG1390" s="89"/>
      <c r="EH1390" s="89"/>
      <c r="EI1390" s="89"/>
      <c r="EJ1390" s="78"/>
      <c r="EK1390" s="78"/>
      <c r="EL1390" s="78"/>
      <c r="EM1390" s="34"/>
      <c r="EN1390" s="90"/>
      <c r="EO1390" s="90"/>
      <c r="EP1390" s="90"/>
      <c r="EQ1390" s="90"/>
      <c r="ER1390" s="90"/>
      <c r="ES1390" s="90"/>
      <c r="ET1390" s="90"/>
      <c r="EU1390" s="90"/>
      <c r="EV1390" s="90"/>
    </row>
    <row r="1391" spans="123:152" ht="6" customHeight="1">
      <c r="DS1391" s="32"/>
      <c r="DT1391" s="32"/>
      <c r="DU1391" s="32"/>
      <c r="DV1391" s="32"/>
      <c r="DW1391" s="32"/>
      <c r="DX1391" s="32"/>
      <c r="DY1391" s="89"/>
      <c r="DZ1391" s="89"/>
      <c r="EA1391" s="89"/>
      <c r="EB1391" s="89"/>
      <c r="EC1391" s="89"/>
      <c r="ED1391" s="89"/>
      <c r="EE1391" s="89"/>
      <c r="EF1391" s="89"/>
      <c r="EG1391" s="89"/>
      <c r="EH1391" s="89"/>
      <c r="EI1391" s="89"/>
      <c r="EJ1391" s="78"/>
      <c r="EK1391" s="78"/>
      <c r="EL1391" s="78"/>
      <c r="EM1391" s="34"/>
      <c r="EN1391" s="90"/>
      <c r="EO1391" s="90"/>
      <c r="EP1391" s="90"/>
      <c r="EQ1391" s="90"/>
      <c r="ER1391" s="90"/>
      <c r="ES1391" s="90"/>
      <c r="ET1391" s="90"/>
      <c r="EU1391" s="90"/>
      <c r="EV1391" s="90"/>
    </row>
    <row r="1392" spans="123:152" ht="6" customHeight="1">
      <c r="DS1392" s="32"/>
      <c r="DT1392" s="32"/>
      <c r="DU1392" s="32"/>
      <c r="DV1392" s="32"/>
      <c r="DW1392" s="32"/>
      <c r="DX1392" s="32"/>
      <c r="DY1392" s="89"/>
      <c r="DZ1392" s="89"/>
      <c r="EA1392" s="89"/>
      <c r="EB1392" s="89"/>
      <c r="EC1392" s="89"/>
      <c r="ED1392" s="89"/>
      <c r="EE1392" s="89"/>
      <c r="EF1392" s="89"/>
      <c r="EG1392" s="89"/>
      <c r="EH1392" s="89"/>
      <c r="EI1392" s="89"/>
      <c r="EJ1392" s="78"/>
      <c r="EK1392" s="78"/>
      <c r="EL1392" s="78"/>
      <c r="EM1392" s="34"/>
      <c r="EN1392" s="90"/>
      <c r="EO1392" s="90"/>
      <c r="EP1392" s="90"/>
      <c r="EQ1392" s="90"/>
      <c r="ER1392" s="90"/>
      <c r="ES1392" s="90"/>
      <c r="ET1392" s="90"/>
      <c r="EU1392" s="90"/>
      <c r="EV1392" s="90"/>
    </row>
    <row r="1393" spans="115:152" ht="6" customHeight="1">
      <c r="DS1393" s="32"/>
      <c r="DT1393" s="32"/>
      <c r="DU1393" s="32"/>
      <c r="DV1393" s="32"/>
      <c r="DW1393" s="32"/>
      <c r="DX1393" s="32"/>
      <c r="DY1393" s="89"/>
      <c r="DZ1393" s="89"/>
      <c r="EA1393" s="89"/>
      <c r="EB1393" s="89"/>
      <c r="EC1393" s="89"/>
      <c r="ED1393" s="89"/>
      <c r="EE1393" s="89"/>
      <c r="EF1393" s="89"/>
      <c r="EG1393" s="89"/>
      <c r="EH1393" s="89"/>
      <c r="EI1393" s="89"/>
      <c r="EJ1393" s="78"/>
      <c r="EK1393" s="78"/>
      <c r="EL1393" s="78"/>
      <c r="EM1393" s="34"/>
      <c r="EN1393" s="90"/>
      <c r="EO1393" s="90"/>
      <c r="EP1393" s="90"/>
      <c r="EQ1393" s="90"/>
      <c r="ER1393" s="90"/>
      <c r="ES1393" s="90"/>
      <c r="ET1393" s="90"/>
      <c r="EU1393" s="90"/>
      <c r="EV1393" s="90"/>
    </row>
    <row r="1394" spans="115:152" ht="6" customHeight="1">
      <c r="DS1394" s="32"/>
      <c r="DT1394" s="32"/>
      <c r="DU1394" s="32"/>
      <c r="DV1394" s="32"/>
      <c r="DW1394" s="32"/>
      <c r="DX1394" s="32"/>
      <c r="DY1394" s="89"/>
      <c r="DZ1394" s="89"/>
      <c r="EA1394" s="89"/>
      <c r="EB1394" s="89"/>
      <c r="EC1394" s="89"/>
      <c r="ED1394" s="89"/>
      <c r="EE1394" s="89"/>
      <c r="EF1394" s="89"/>
      <c r="EG1394" s="89"/>
      <c r="EH1394" s="89"/>
      <c r="EI1394" s="89"/>
      <c r="EJ1394" s="78"/>
      <c r="EK1394" s="78"/>
      <c r="EL1394" s="78"/>
      <c r="EM1394" s="34"/>
      <c r="EN1394" s="90"/>
      <c r="EO1394" s="90"/>
      <c r="EP1394" s="90"/>
      <c r="EQ1394" s="90"/>
      <c r="ER1394" s="90"/>
      <c r="ES1394" s="90"/>
      <c r="ET1394" s="90"/>
      <c r="EU1394" s="90"/>
      <c r="EV1394" s="90"/>
    </row>
    <row r="1395" spans="115:152" ht="6" customHeight="1">
      <c r="DS1395" s="32"/>
      <c r="DT1395" s="32"/>
      <c r="DU1395" s="32"/>
      <c r="DV1395" s="32"/>
      <c r="DW1395" s="32"/>
      <c r="DX1395" s="32"/>
      <c r="DY1395" s="89"/>
      <c r="DZ1395" s="89"/>
      <c r="EA1395" s="89"/>
      <c r="EB1395" s="89"/>
      <c r="EC1395" s="89"/>
      <c r="ED1395" s="89"/>
      <c r="EE1395" s="89"/>
      <c r="EF1395" s="89"/>
      <c r="EG1395" s="89"/>
      <c r="EH1395" s="89"/>
      <c r="EI1395" s="89"/>
      <c r="EJ1395" s="78"/>
      <c r="EK1395" s="78"/>
      <c r="EL1395" s="78"/>
      <c r="EM1395" s="34"/>
      <c r="EN1395" s="90"/>
      <c r="EO1395" s="90"/>
      <c r="EP1395" s="90"/>
      <c r="EQ1395" s="90"/>
      <c r="ER1395" s="90"/>
      <c r="ES1395" s="90"/>
      <c r="ET1395" s="90"/>
      <c r="EU1395" s="90"/>
      <c r="EV1395" s="90"/>
    </row>
    <row r="1396" spans="115:152" ht="6" customHeight="1">
      <c r="DS1396" s="32"/>
      <c r="DT1396" s="32"/>
      <c r="DU1396" s="32"/>
      <c r="DV1396" s="32"/>
      <c r="DW1396" s="32"/>
      <c r="DX1396" s="32"/>
      <c r="DY1396" s="89"/>
      <c r="DZ1396" s="89"/>
      <c r="EA1396" s="89"/>
      <c r="EB1396" s="89"/>
      <c r="EC1396" s="89"/>
      <c r="ED1396" s="89"/>
      <c r="EE1396" s="89"/>
      <c r="EF1396" s="89"/>
      <c r="EG1396" s="89"/>
      <c r="EH1396" s="89"/>
      <c r="EI1396" s="89"/>
      <c r="EJ1396" s="78"/>
      <c r="EK1396" s="78"/>
      <c r="EL1396" s="78"/>
      <c r="EM1396" s="34"/>
      <c r="EN1396" s="90"/>
      <c r="EO1396" s="90"/>
      <c r="EP1396" s="90"/>
      <c r="EQ1396" s="90"/>
      <c r="ER1396" s="90"/>
      <c r="ES1396" s="90"/>
      <c r="ET1396" s="90"/>
      <c r="EU1396" s="90"/>
      <c r="EV1396" s="90"/>
    </row>
    <row r="1397" spans="115:152" ht="6" customHeight="1">
      <c r="DS1397" s="32"/>
      <c r="DT1397" s="32"/>
      <c r="DU1397" s="32"/>
      <c r="DV1397" s="32"/>
      <c r="DW1397" s="32"/>
      <c r="DX1397" s="32"/>
      <c r="DY1397" s="89"/>
      <c r="DZ1397" s="89"/>
      <c r="EA1397" s="89"/>
      <c r="EB1397" s="89"/>
      <c r="EC1397" s="89"/>
      <c r="ED1397" s="89"/>
      <c r="EE1397" s="89"/>
      <c r="EF1397" s="89"/>
      <c r="EG1397" s="89"/>
      <c r="EH1397" s="89"/>
      <c r="EI1397" s="89"/>
      <c r="EJ1397" s="78"/>
      <c r="EK1397" s="78"/>
      <c r="EL1397" s="78"/>
      <c r="EM1397" s="34"/>
      <c r="EN1397" s="90"/>
      <c r="EO1397" s="90"/>
      <c r="EP1397" s="90"/>
      <c r="EQ1397" s="90"/>
      <c r="ER1397" s="90"/>
      <c r="ES1397" s="90"/>
      <c r="ET1397" s="90"/>
      <c r="EU1397" s="90"/>
      <c r="EV1397" s="90"/>
    </row>
    <row r="1398" spans="115:152" ht="6" customHeight="1">
      <c r="DS1398" s="32"/>
      <c r="DT1398" s="32"/>
      <c r="DU1398" s="32"/>
      <c r="DV1398" s="32"/>
      <c r="DW1398" s="32"/>
      <c r="DX1398" s="32"/>
      <c r="DY1398" s="89"/>
      <c r="DZ1398" s="89"/>
      <c r="EA1398" s="89"/>
      <c r="EB1398" s="89"/>
      <c r="EC1398" s="89"/>
      <c r="ED1398" s="89"/>
      <c r="EE1398" s="89"/>
      <c r="EF1398" s="89"/>
      <c r="EG1398" s="89"/>
      <c r="EH1398" s="89"/>
      <c r="EI1398" s="89"/>
      <c r="EJ1398" s="78"/>
      <c r="EK1398" s="78"/>
      <c r="EL1398" s="78"/>
      <c r="EM1398" s="34"/>
      <c r="EN1398" s="90"/>
      <c r="EO1398" s="90"/>
      <c r="EP1398" s="90"/>
      <c r="EQ1398" s="90"/>
      <c r="ER1398" s="90"/>
      <c r="ES1398" s="90"/>
      <c r="ET1398" s="90"/>
      <c r="EU1398" s="90"/>
      <c r="EV1398" s="90"/>
    </row>
    <row r="1399" spans="115:152" ht="6" customHeight="1">
      <c r="DS1399" s="32"/>
      <c r="DT1399" s="32"/>
      <c r="DU1399" s="32"/>
      <c r="DV1399" s="32"/>
      <c r="DW1399" s="32"/>
      <c r="DX1399" s="32"/>
      <c r="DY1399" s="89"/>
      <c r="DZ1399" s="89"/>
      <c r="EA1399" s="89"/>
      <c r="EB1399" s="89"/>
      <c r="EC1399" s="89"/>
      <c r="ED1399" s="89"/>
      <c r="EE1399" s="89"/>
      <c r="EF1399" s="89"/>
      <c r="EG1399" s="89"/>
      <c r="EH1399" s="89"/>
      <c r="EI1399" s="89"/>
      <c r="EJ1399" s="78"/>
      <c r="EK1399" s="78"/>
      <c r="EL1399" s="78"/>
      <c r="EM1399" s="34"/>
      <c r="EN1399" s="90"/>
      <c r="EO1399" s="90"/>
      <c r="EP1399" s="90"/>
      <c r="EQ1399" s="90"/>
      <c r="ER1399" s="90"/>
      <c r="ES1399" s="90"/>
      <c r="ET1399" s="90"/>
      <c r="EU1399" s="90"/>
      <c r="EV1399" s="90"/>
    </row>
    <row r="1400" spans="115:152" ht="6" customHeight="1">
      <c r="DS1400" s="32"/>
      <c r="DT1400" s="32"/>
      <c r="DU1400" s="32"/>
      <c r="DV1400" s="32"/>
      <c r="DW1400" s="32"/>
      <c r="DX1400" s="32"/>
      <c r="DY1400" s="89"/>
      <c r="DZ1400" s="89"/>
      <c r="EA1400" s="89"/>
      <c r="EB1400" s="89"/>
      <c r="EC1400" s="89"/>
      <c r="ED1400" s="89"/>
      <c r="EE1400" s="89"/>
      <c r="EF1400" s="89"/>
      <c r="EG1400" s="89"/>
      <c r="EH1400" s="89"/>
      <c r="EI1400" s="89"/>
      <c r="EJ1400" s="78"/>
      <c r="EK1400" s="78"/>
      <c r="EL1400" s="78"/>
      <c r="EM1400" s="34"/>
      <c r="EN1400" s="90"/>
      <c r="EO1400" s="90"/>
      <c r="EP1400" s="90"/>
      <c r="EQ1400" s="90"/>
      <c r="ER1400" s="90"/>
      <c r="ES1400" s="90"/>
      <c r="ET1400" s="90"/>
      <c r="EU1400" s="90"/>
      <c r="EV1400" s="90"/>
    </row>
    <row r="1401" spans="115:152" ht="6" customHeight="1">
      <c r="DS1401" s="32"/>
      <c r="DT1401" s="32"/>
      <c r="DU1401" s="32"/>
      <c r="DV1401" s="32"/>
      <c r="DW1401" s="32"/>
      <c r="DX1401" s="32"/>
      <c r="DY1401" s="89"/>
      <c r="DZ1401" s="89"/>
      <c r="EA1401" s="89"/>
      <c r="EB1401" s="89"/>
      <c r="EC1401" s="89"/>
      <c r="ED1401" s="89"/>
      <c r="EE1401" s="89"/>
      <c r="EF1401" s="89"/>
      <c r="EG1401" s="89"/>
      <c r="EH1401" s="89"/>
      <c r="EI1401" s="89"/>
      <c r="EJ1401" s="78"/>
      <c r="EK1401" s="78"/>
      <c r="EL1401" s="78"/>
      <c r="EM1401" s="34"/>
      <c r="EN1401" s="90"/>
      <c r="EO1401" s="90"/>
      <c r="EP1401" s="90"/>
      <c r="EQ1401" s="90"/>
      <c r="ER1401" s="90"/>
      <c r="ES1401" s="90"/>
      <c r="ET1401" s="90"/>
      <c r="EU1401" s="90"/>
      <c r="EV1401" s="90"/>
    </row>
    <row r="1402" spans="115:152" ht="6" customHeight="1">
      <c r="DK1402" s="35"/>
      <c r="DL1402" s="35"/>
      <c r="DM1402" s="35"/>
      <c r="DN1402" s="35"/>
      <c r="DO1402" s="35"/>
      <c r="DP1402" s="35"/>
      <c r="DS1402" s="32"/>
      <c r="DT1402" s="32"/>
      <c r="DU1402" s="32"/>
      <c r="DV1402" s="32"/>
      <c r="DW1402" s="32"/>
      <c r="DX1402" s="32"/>
      <c r="DY1402" s="89"/>
      <c r="DZ1402" s="89"/>
      <c r="EA1402" s="89"/>
      <c r="EB1402" s="89"/>
      <c r="EC1402" s="89"/>
      <c r="ED1402" s="89"/>
      <c r="EE1402" s="89"/>
      <c r="EF1402" s="89"/>
      <c r="EG1402" s="89"/>
      <c r="EH1402" s="89"/>
      <c r="EI1402" s="89"/>
      <c r="EJ1402" s="78"/>
      <c r="EK1402" s="78"/>
      <c r="EL1402" s="78"/>
      <c r="EM1402" s="34"/>
      <c r="EN1402" s="90"/>
      <c r="EO1402" s="90"/>
      <c r="EP1402" s="90"/>
      <c r="EQ1402" s="90"/>
      <c r="ER1402" s="90"/>
      <c r="ES1402" s="90"/>
      <c r="ET1402" s="90"/>
      <c r="EU1402" s="90"/>
      <c r="EV1402" s="90"/>
    </row>
    <row r="1403" spans="115:152" ht="6" customHeight="1">
      <c r="DK1403" s="35"/>
      <c r="DL1403" s="35"/>
      <c r="DM1403" s="35"/>
      <c r="DN1403" s="35"/>
      <c r="DO1403" s="35"/>
      <c r="DP1403" s="35"/>
      <c r="DS1403" s="32"/>
      <c r="DT1403" s="32"/>
      <c r="DU1403" s="32"/>
      <c r="DV1403" s="32"/>
      <c r="DW1403" s="32"/>
      <c r="DX1403" s="32"/>
      <c r="DY1403" s="89"/>
      <c r="DZ1403" s="89"/>
      <c r="EA1403" s="89"/>
      <c r="EB1403" s="89"/>
      <c r="EC1403" s="89"/>
      <c r="ED1403" s="89"/>
      <c r="EE1403" s="89"/>
      <c r="EF1403" s="89"/>
      <c r="EG1403" s="89"/>
      <c r="EH1403" s="89"/>
      <c r="EI1403" s="89"/>
      <c r="EJ1403" s="78"/>
      <c r="EK1403" s="78"/>
      <c r="EL1403" s="78"/>
      <c r="EM1403" s="34"/>
      <c r="EN1403" s="90"/>
      <c r="EO1403" s="90"/>
      <c r="EP1403" s="90"/>
      <c r="EQ1403" s="90"/>
      <c r="ER1403" s="90"/>
      <c r="ES1403" s="90"/>
      <c r="ET1403" s="90"/>
      <c r="EU1403" s="90"/>
      <c r="EV1403" s="90"/>
    </row>
    <row r="1404" spans="115:152" ht="6" customHeight="1">
      <c r="DK1404" s="35"/>
      <c r="DL1404" s="35"/>
      <c r="DM1404" s="35"/>
      <c r="DN1404" s="35"/>
      <c r="DO1404" s="35"/>
      <c r="DP1404" s="35"/>
      <c r="DS1404" s="32"/>
      <c r="DT1404" s="32"/>
      <c r="DU1404" s="32"/>
      <c r="DV1404" s="32"/>
      <c r="DW1404" s="32"/>
      <c r="DX1404" s="32"/>
      <c r="DY1404" s="89"/>
      <c r="DZ1404" s="89"/>
      <c r="EA1404" s="89"/>
      <c r="EB1404" s="89"/>
      <c r="EC1404" s="89"/>
      <c r="ED1404" s="89"/>
      <c r="EE1404" s="89"/>
      <c r="EF1404" s="89"/>
      <c r="EG1404" s="89"/>
      <c r="EH1404" s="89"/>
      <c r="EI1404" s="89"/>
      <c r="EJ1404" s="78"/>
      <c r="EK1404" s="78"/>
      <c r="EL1404" s="78"/>
      <c r="EM1404" s="34"/>
      <c r="EN1404" s="90"/>
      <c r="EO1404" s="90"/>
      <c r="EP1404" s="90"/>
      <c r="EQ1404" s="90"/>
      <c r="ER1404" s="90"/>
      <c r="ES1404" s="90"/>
      <c r="ET1404" s="90"/>
      <c r="EU1404" s="90"/>
      <c r="EV1404" s="90"/>
    </row>
    <row r="1405" spans="115:152" ht="6" customHeight="1">
      <c r="DK1405" s="35"/>
      <c r="DL1405" s="35"/>
      <c r="DM1405" s="35"/>
      <c r="DN1405" s="35"/>
      <c r="DO1405" s="35"/>
      <c r="DP1405" s="35"/>
      <c r="DS1405" s="32"/>
      <c r="DT1405" s="32"/>
      <c r="DU1405" s="32"/>
      <c r="DV1405" s="32"/>
      <c r="DW1405" s="32"/>
      <c r="DX1405" s="32"/>
      <c r="DY1405" s="89"/>
      <c r="DZ1405" s="89"/>
      <c r="EA1405" s="89"/>
      <c r="EB1405" s="89"/>
      <c r="EC1405" s="89"/>
      <c r="ED1405" s="89"/>
      <c r="EE1405" s="89"/>
      <c r="EF1405" s="89"/>
      <c r="EG1405" s="89"/>
      <c r="EH1405" s="89"/>
      <c r="EI1405" s="89"/>
      <c r="EJ1405" s="78"/>
      <c r="EK1405" s="78"/>
      <c r="EL1405" s="78"/>
      <c r="EM1405" s="34"/>
      <c r="EN1405" s="90"/>
      <c r="EO1405" s="90"/>
      <c r="EP1405" s="90"/>
      <c r="EQ1405" s="90"/>
      <c r="ER1405" s="90"/>
      <c r="ES1405" s="90"/>
      <c r="ET1405" s="90"/>
      <c r="EU1405" s="90"/>
      <c r="EV1405" s="90"/>
    </row>
    <row r="1406" spans="115:152" ht="6" customHeight="1">
      <c r="DK1406" s="35"/>
      <c r="DL1406" s="35"/>
      <c r="DM1406" s="35"/>
      <c r="DN1406" s="35"/>
      <c r="DO1406" s="35"/>
      <c r="DP1406" s="35"/>
      <c r="DS1406" s="32"/>
      <c r="DT1406" s="32"/>
      <c r="DU1406" s="32"/>
      <c r="DV1406" s="32"/>
      <c r="DW1406" s="32"/>
      <c r="DX1406" s="32"/>
      <c r="DY1406" s="89"/>
      <c r="DZ1406" s="89"/>
      <c r="EA1406" s="89"/>
      <c r="EB1406" s="89"/>
      <c r="EC1406" s="89"/>
      <c r="ED1406" s="89"/>
      <c r="EE1406" s="89"/>
      <c r="EF1406" s="89"/>
      <c r="EG1406" s="89"/>
      <c r="EH1406" s="89"/>
      <c r="EI1406" s="89"/>
      <c r="EJ1406" s="78"/>
      <c r="EK1406" s="78"/>
      <c r="EL1406" s="78"/>
      <c r="EM1406" s="34"/>
      <c r="EN1406" s="90"/>
      <c r="EO1406" s="90"/>
      <c r="EP1406" s="90"/>
      <c r="EQ1406" s="90"/>
      <c r="ER1406" s="90"/>
      <c r="ES1406" s="90"/>
      <c r="ET1406" s="90"/>
      <c r="EU1406" s="90"/>
      <c r="EV1406" s="90"/>
    </row>
    <row r="1407" spans="115:152" ht="6" customHeight="1">
      <c r="DK1407" s="35"/>
      <c r="DL1407" s="35"/>
      <c r="DM1407" s="35"/>
      <c r="DN1407" s="35"/>
      <c r="DO1407" s="35"/>
      <c r="DP1407" s="35"/>
      <c r="DS1407" s="32"/>
      <c r="DT1407" s="32"/>
      <c r="DU1407" s="32"/>
      <c r="DV1407" s="32"/>
      <c r="DW1407" s="32"/>
      <c r="DX1407" s="32"/>
      <c r="DY1407" s="89"/>
      <c r="DZ1407" s="89"/>
      <c r="EA1407" s="89"/>
      <c r="EB1407" s="89"/>
      <c r="EC1407" s="89"/>
      <c r="ED1407" s="89"/>
      <c r="EE1407" s="89"/>
      <c r="EF1407" s="89"/>
      <c r="EG1407" s="89"/>
      <c r="EH1407" s="89"/>
      <c r="EI1407" s="89"/>
      <c r="EJ1407" s="78"/>
      <c r="EK1407" s="78"/>
      <c r="EL1407" s="78"/>
      <c r="EM1407" s="34"/>
      <c r="EN1407" s="90"/>
      <c r="EO1407" s="90"/>
      <c r="EP1407" s="90"/>
      <c r="EQ1407" s="90"/>
      <c r="ER1407" s="90"/>
      <c r="ES1407" s="90"/>
      <c r="ET1407" s="90"/>
      <c r="EU1407" s="90"/>
      <c r="EV1407" s="90"/>
    </row>
    <row r="1408" spans="115:152" ht="6" customHeight="1">
      <c r="DK1408" s="35"/>
      <c r="DL1408" s="35"/>
      <c r="DM1408" s="35"/>
      <c r="DN1408" s="35"/>
      <c r="DO1408" s="35"/>
      <c r="DP1408" s="35"/>
      <c r="DS1408" s="32"/>
      <c r="DT1408" s="32"/>
      <c r="DU1408" s="32"/>
      <c r="DV1408" s="32"/>
      <c r="DW1408" s="32"/>
      <c r="DX1408" s="32"/>
      <c r="DY1408" s="89"/>
      <c r="DZ1408" s="89"/>
      <c r="EA1408" s="89"/>
      <c r="EB1408" s="89"/>
      <c r="EC1408" s="89"/>
      <c r="ED1408" s="89"/>
      <c r="EE1408" s="89"/>
      <c r="EF1408" s="89"/>
      <c r="EG1408" s="89"/>
      <c r="EH1408" s="89"/>
      <c r="EI1408" s="89"/>
      <c r="EJ1408" s="78"/>
      <c r="EK1408" s="78"/>
      <c r="EL1408" s="78"/>
      <c r="EM1408" s="34"/>
      <c r="EN1408" s="90"/>
      <c r="EO1408" s="90"/>
      <c r="EP1408" s="90"/>
      <c r="EQ1408" s="90"/>
      <c r="ER1408" s="90"/>
      <c r="ES1408" s="90"/>
      <c r="ET1408" s="90"/>
      <c r="EU1408" s="90"/>
      <c r="EV1408" s="90"/>
    </row>
    <row r="1409" spans="115:152" ht="6" customHeight="1">
      <c r="DK1409" s="35"/>
      <c r="DL1409" s="35"/>
      <c r="DM1409" s="35"/>
      <c r="DN1409" s="35"/>
      <c r="DO1409" s="35"/>
      <c r="DP1409" s="35"/>
      <c r="DS1409" s="32"/>
      <c r="DT1409" s="32"/>
      <c r="DU1409" s="32"/>
      <c r="DV1409" s="32"/>
      <c r="DW1409" s="32"/>
      <c r="DX1409" s="32"/>
      <c r="DY1409" s="89"/>
      <c r="DZ1409" s="89"/>
      <c r="EA1409" s="89"/>
      <c r="EB1409" s="89"/>
      <c r="EC1409" s="89"/>
      <c r="ED1409" s="89"/>
      <c r="EE1409" s="89"/>
      <c r="EF1409" s="89"/>
      <c r="EG1409" s="89"/>
      <c r="EH1409" s="89"/>
      <c r="EI1409" s="89"/>
      <c r="EJ1409" s="78"/>
      <c r="EK1409" s="78"/>
      <c r="EL1409" s="78"/>
      <c r="EM1409" s="34"/>
      <c r="EN1409" s="90"/>
      <c r="EO1409" s="90"/>
      <c r="EP1409" s="90"/>
      <c r="EQ1409" s="90"/>
      <c r="ER1409" s="90"/>
      <c r="ES1409" s="90"/>
      <c r="ET1409" s="90"/>
      <c r="EU1409" s="90"/>
      <c r="EV1409" s="90"/>
    </row>
    <row r="1410" spans="115:152" ht="6" customHeight="1">
      <c r="DK1410" s="35"/>
      <c r="DL1410" s="35"/>
      <c r="DM1410" s="35"/>
      <c r="DN1410" s="35"/>
      <c r="DO1410" s="35"/>
      <c r="DP1410" s="35"/>
      <c r="DS1410" s="32"/>
      <c r="DT1410" s="32"/>
      <c r="DU1410" s="32"/>
      <c r="DV1410" s="32"/>
      <c r="DW1410" s="32"/>
      <c r="DX1410" s="32"/>
      <c r="DY1410" s="89"/>
      <c r="DZ1410" s="89"/>
      <c r="EA1410" s="89"/>
      <c r="EB1410" s="89"/>
      <c r="EC1410" s="89"/>
      <c r="ED1410" s="89"/>
      <c r="EE1410" s="89"/>
      <c r="EF1410" s="89"/>
      <c r="EG1410" s="89"/>
      <c r="EH1410" s="89"/>
      <c r="EI1410" s="89"/>
      <c r="EJ1410" s="78"/>
      <c r="EK1410" s="78"/>
      <c r="EL1410" s="78"/>
      <c r="EM1410" s="34"/>
      <c r="EN1410" s="90"/>
      <c r="EO1410" s="90"/>
      <c r="EP1410" s="90"/>
      <c r="EQ1410" s="90"/>
      <c r="ER1410" s="90"/>
      <c r="ES1410" s="90"/>
      <c r="ET1410" s="90"/>
      <c r="EU1410" s="90"/>
      <c r="EV1410" s="90"/>
    </row>
    <row r="1411" spans="115:152" ht="6" customHeight="1">
      <c r="DK1411" s="35"/>
      <c r="DL1411" s="35"/>
      <c r="DM1411" s="35"/>
      <c r="DN1411" s="35"/>
      <c r="DO1411" s="35"/>
      <c r="DP1411" s="35"/>
      <c r="DS1411" s="32"/>
      <c r="DT1411" s="32"/>
      <c r="DU1411" s="32"/>
      <c r="DV1411" s="32"/>
      <c r="DW1411" s="32"/>
      <c r="DX1411" s="32"/>
      <c r="DY1411" s="89"/>
      <c r="DZ1411" s="89"/>
      <c r="EA1411" s="89"/>
      <c r="EB1411" s="89"/>
      <c r="EC1411" s="89"/>
      <c r="ED1411" s="89"/>
      <c r="EE1411" s="89"/>
      <c r="EF1411" s="89"/>
      <c r="EG1411" s="89"/>
      <c r="EH1411" s="89"/>
      <c r="EI1411" s="89"/>
      <c r="EJ1411" s="78"/>
      <c r="EK1411" s="78"/>
      <c r="EL1411" s="78"/>
      <c r="EM1411" s="34"/>
      <c r="EN1411" s="90"/>
      <c r="EO1411" s="90"/>
      <c r="EP1411" s="90"/>
      <c r="EQ1411" s="90"/>
      <c r="ER1411" s="90"/>
      <c r="ES1411" s="90"/>
      <c r="ET1411" s="90"/>
      <c r="EU1411" s="90"/>
      <c r="EV1411" s="90"/>
    </row>
    <row r="1412" spans="115:152" ht="6" customHeight="1">
      <c r="DK1412" s="35"/>
      <c r="DL1412" s="35"/>
      <c r="DM1412" s="35"/>
      <c r="DN1412" s="35"/>
      <c r="DO1412" s="35"/>
      <c r="DP1412" s="35"/>
      <c r="DS1412" s="32"/>
      <c r="DT1412" s="32"/>
      <c r="DU1412" s="32"/>
      <c r="DV1412" s="32"/>
      <c r="DW1412" s="32"/>
      <c r="DX1412" s="32"/>
      <c r="DY1412" s="89"/>
      <c r="DZ1412" s="89"/>
      <c r="EA1412" s="89"/>
      <c r="EB1412" s="89"/>
      <c r="EC1412" s="89"/>
      <c r="ED1412" s="89"/>
      <c r="EE1412" s="89"/>
      <c r="EF1412" s="89"/>
      <c r="EG1412" s="89"/>
      <c r="EH1412" s="89"/>
      <c r="EI1412" s="89"/>
      <c r="EJ1412" s="78"/>
      <c r="EK1412" s="78"/>
      <c r="EL1412" s="78"/>
      <c r="EM1412" s="34"/>
      <c r="EN1412" s="90"/>
      <c r="EO1412" s="90"/>
      <c r="EP1412" s="90"/>
      <c r="EQ1412" s="90"/>
      <c r="ER1412" s="90"/>
      <c r="ES1412" s="90"/>
      <c r="ET1412" s="90"/>
      <c r="EU1412" s="90"/>
      <c r="EV1412" s="90"/>
    </row>
    <row r="1413" spans="115:152" ht="6" customHeight="1">
      <c r="DK1413" s="35"/>
      <c r="DL1413" s="35"/>
      <c r="DM1413" s="35"/>
      <c r="DN1413" s="35"/>
      <c r="DO1413" s="35"/>
      <c r="DP1413" s="35"/>
      <c r="DS1413" s="32"/>
      <c r="DT1413" s="32"/>
      <c r="DU1413" s="32"/>
      <c r="DV1413" s="32"/>
      <c r="DW1413" s="32"/>
      <c r="DX1413" s="32"/>
      <c r="DY1413" s="89"/>
      <c r="DZ1413" s="89"/>
      <c r="EA1413" s="89"/>
      <c r="EB1413" s="89"/>
      <c r="EC1413" s="89"/>
      <c r="ED1413" s="89"/>
      <c r="EE1413" s="89"/>
      <c r="EF1413" s="89"/>
      <c r="EG1413" s="89"/>
      <c r="EH1413" s="89"/>
      <c r="EI1413" s="89"/>
      <c r="EJ1413" s="78"/>
      <c r="EK1413" s="78"/>
      <c r="EL1413" s="78"/>
      <c r="EM1413" s="34"/>
      <c r="EN1413" s="90"/>
      <c r="EO1413" s="90"/>
      <c r="EP1413" s="90"/>
      <c r="EQ1413" s="90"/>
      <c r="ER1413" s="90"/>
      <c r="ES1413" s="90"/>
      <c r="ET1413" s="90"/>
      <c r="EU1413" s="90"/>
      <c r="EV1413" s="90"/>
    </row>
    <row r="1414" spans="115:152" ht="6" customHeight="1">
      <c r="DK1414" s="35"/>
      <c r="DL1414" s="35"/>
      <c r="DM1414" s="35"/>
      <c r="DN1414" s="35"/>
      <c r="DO1414" s="35"/>
      <c r="DP1414" s="35"/>
      <c r="DS1414" s="32"/>
      <c r="DT1414" s="32"/>
      <c r="DU1414" s="32"/>
      <c r="DV1414" s="32"/>
      <c r="DW1414" s="32"/>
      <c r="DX1414" s="32"/>
      <c r="DY1414" s="89"/>
      <c r="DZ1414" s="89"/>
      <c r="EA1414" s="89"/>
      <c r="EB1414" s="89"/>
      <c r="EC1414" s="89"/>
      <c r="ED1414" s="89"/>
      <c r="EE1414" s="89"/>
      <c r="EF1414" s="89"/>
      <c r="EG1414" s="89"/>
      <c r="EH1414" s="89"/>
      <c r="EI1414" s="89"/>
      <c r="EJ1414" s="78"/>
      <c r="EK1414" s="78"/>
      <c r="EL1414" s="78"/>
      <c r="EM1414" s="34"/>
      <c r="EN1414" s="90"/>
      <c r="EO1414" s="90"/>
      <c r="EP1414" s="90"/>
      <c r="EQ1414" s="90"/>
      <c r="ER1414" s="90"/>
      <c r="ES1414" s="90"/>
      <c r="ET1414" s="90"/>
      <c r="EU1414" s="90"/>
      <c r="EV1414" s="90"/>
    </row>
    <row r="1415" spans="115:152" ht="6" customHeight="1">
      <c r="DK1415" s="35"/>
      <c r="DL1415" s="35"/>
      <c r="DM1415" s="35"/>
      <c r="DN1415" s="35"/>
      <c r="DO1415" s="35"/>
      <c r="DP1415" s="35"/>
      <c r="DS1415" s="32"/>
      <c r="DT1415" s="32"/>
      <c r="DU1415" s="32"/>
      <c r="DV1415" s="32"/>
      <c r="DW1415" s="32"/>
      <c r="DX1415" s="32"/>
      <c r="DY1415" s="89"/>
      <c r="DZ1415" s="89"/>
      <c r="EA1415" s="89"/>
      <c r="EB1415" s="89"/>
      <c r="EC1415" s="89"/>
      <c r="ED1415" s="89"/>
      <c r="EE1415" s="89"/>
      <c r="EF1415" s="89"/>
      <c r="EG1415" s="89"/>
      <c r="EH1415" s="89"/>
      <c r="EI1415" s="89"/>
      <c r="EJ1415" s="78"/>
      <c r="EK1415" s="78"/>
      <c r="EL1415" s="78"/>
      <c r="EM1415" s="34"/>
      <c r="EN1415" s="90"/>
      <c r="EO1415" s="90"/>
      <c r="EP1415" s="90"/>
      <c r="EQ1415" s="90"/>
      <c r="ER1415" s="90"/>
      <c r="ES1415" s="90"/>
      <c r="ET1415" s="90"/>
      <c r="EU1415" s="90"/>
      <c r="EV1415" s="90"/>
    </row>
    <row r="1416" spans="115:152" ht="6" customHeight="1">
      <c r="DK1416" s="35"/>
      <c r="DL1416" s="35"/>
      <c r="DM1416" s="35"/>
      <c r="DN1416" s="35"/>
      <c r="DO1416" s="35"/>
      <c r="DP1416" s="35"/>
      <c r="DS1416" s="32"/>
      <c r="DT1416" s="32"/>
      <c r="DU1416" s="32"/>
      <c r="DV1416" s="32"/>
      <c r="DW1416" s="32"/>
      <c r="DX1416" s="32"/>
      <c r="DY1416" s="89"/>
      <c r="DZ1416" s="89"/>
      <c r="EA1416" s="89"/>
      <c r="EB1416" s="89"/>
      <c r="EC1416" s="89"/>
      <c r="ED1416" s="89"/>
      <c r="EE1416" s="89"/>
      <c r="EF1416" s="89"/>
      <c r="EG1416" s="89"/>
      <c r="EH1416" s="89"/>
      <c r="EI1416" s="89"/>
      <c r="EJ1416" s="78"/>
      <c r="EK1416" s="78"/>
      <c r="EL1416" s="78"/>
      <c r="EM1416" s="34"/>
      <c r="EN1416" s="90"/>
      <c r="EO1416" s="90"/>
      <c r="EP1416" s="90"/>
      <c r="EQ1416" s="90"/>
      <c r="ER1416" s="90"/>
      <c r="ES1416" s="90"/>
      <c r="ET1416" s="90"/>
      <c r="EU1416" s="90"/>
      <c r="EV1416" s="90"/>
    </row>
    <row r="1417" spans="115:152" ht="6" customHeight="1">
      <c r="DK1417" s="35"/>
      <c r="DL1417" s="35"/>
      <c r="DM1417" s="35"/>
      <c r="DN1417" s="35"/>
      <c r="DO1417" s="35"/>
      <c r="DP1417" s="35"/>
      <c r="DS1417" s="32"/>
      <c r="DT1417" s="32"/>
      <c r="DU1417" s="32"/>
      <c r="DV1417" s="32"/>
      <c r="DW1417" s="32"/>
      <c r="DX1417" s="32"/>
      <c r="DY1417" s="89"/>
      <c r="DZ1417" s="89"/>
      <c r="EA1417" s="89"/>
      <c r="EB1417" s="89"/>
      <c r="EC1417" s="89"/>
      <c r="ED1417" s="89"/>
      <c r="EE1417" s="89"/>
      <c r="EF1417" s="89"/>
      <c r="EG1417" s="89"/>
      <c r="EH1417" s="89"/>
      <c r="EI1417" s="89"/>
      <c r="EJ1417" s="78"/>
      <c r="EK1417" s="78"/>
      <c r="EL1417" s="78"/>
      <c r="EM1417" s="34"/>
      <c r="EN1417" s="90"/>
      <c r="EO1417" s="90"/>
      <c r="EP1417" s="90"/>
      <c r="EQ1417" s="90"/>
      <c r="ER1417" s="90"/>
      <c r="ES1417" s="90"/>
      <c r="ET1417" s="90"/>
      <c r="EU1417" s="90"/>
      <c r="EV1417" s="90"/>
    </row>
    <row r="1418" spans="115:152" ht="6" customHeight="1">
      <c r="DK1418" s="35"/>
      <c r="DL1418" s="35"/>
      <c r="DM1418" s="35"/>
      <c r="DN1418" s="35"/>
      <c r="DO1418" s="35"/>
      <c r="DP1418" s="35"/>
      <c r="DS1418" s="32"/>
      <c r="DT1418" s="32"/>
      <c r="DU1418" s="32"/>
      <c r="DV1418" s="32"/>
      <c r="DW1418" s="32"/>
      <c r="DX1418" s="32"/>
      <c r="DY1418" s="34"/>
      <c r="DZ1418" s="34"/>
      <c r="EA1418" s="34"/>
      <c r="EB1418" s="34"/>
      <c r="EC1418" s="34"/>
      <c r="ED1418" s="34"/>
      <c r="EE1418" s="34"/>
      <c r="EF1418" s="34"/>
      <c r="EM1418" s="34"/>
      <c r="EN1418" s="90"/>
      <c r="EO1418" s="90"/>
      <c r="EP1418" s="90"/>
      <c r="EQ1418" s="90"/>
      <c r="ER1418" s="90"/>
      <c r="ES1418" s="90"/>
      <c r="ET1418" s="90"/>
      <c r="EU1418" s="90"/>
      <c r="EV1418" s="90"/>
    </row>
    <row r="1419" spans="115:152" ht="6" customHeight="1">
      <c r="DK1419" s="35"/>
      <c r="DL1419" s="35"/>
      <c r="DM1419" s="35"/>
      <c r="DN1419" s="35"/>
      <c r="DO1419" s="35"/>
      <c r="DP1419" s="35"/>
      <c r="DS1419" s="32"/>
      <c r="DT1419" s="32"/>
      <c r="DU1419" s="32"/>
      <c r="DV1419" s="32"/>
      <c r="DW1419" s="32"/>
      <c r="DX1419" s="32"/>
      <c r="EM1419" s="34"/>
      <c r="EN1419" s="90"/>
      <c r="EO1419" s="90"/>
      <c r="EP1419" s="90"/>
      <c r="EQ1419" s="90"/>
      <c r="ER1419" s="90"/>
      <c r="ES1419" s="90"/>
      <c r="ET1419" s="90"/>
      <c r="EU1419" s="90"/>
      <c r="EV1419" s="90"/>
    </row>
    <row r="1420" spans="115:152" ht="6" customHeight="1">
      <c r="DK1420" s="35"/>
      <c r="DL1420" s="35"/>
      <c r="DM1420" s="35"/>
      <c r="DN1420" s="35"/>
      <c r="DO1420" s="35"/>
      <c r="DP1420" s="35"/>
      <c r="DS1420" s="32"/>
      <c r="DT1420" s="32"/>
      <c r="DU1420" s="32"/>
      <c r="DV1420" s="32"/>
      <c r="DW1420" s="32"/>
      <c r="DX1420" s="32"/>
      <c r="DY1420" s="96"/>
      <c r="DZ1420" s="96"/>
      <c r="EA1420" s="96"/>
      <c r="EB1420" s="96"/>
      <c r="EC1420" s="96"/>
      <c r="ED1420" s="96"/>
      <c r="EE1420" s="96"/>
      <c r="EF1420" s="96"/>
      <c r="EG1420" s="96"/>
      <c r="EH1420" s="96"/>
      <c r="EI1420" s="96"/>
      <c r="EJ1420" s="82"/>
      <c r="EK1420" s="82"/>
      <c r="EL1420" s="82"/>
      <c r="EM1420" s="34"/>
      <c r="EN1420" s="90"/>
      <c r="EO1420" s="90"/>
      <c r="EP1420" s="90"/>
      <c r="EQ1420" s="90"/>
      <c r="ER1420" s="90"/>
      <c r="ES1420" s="90"/>
      <c r="ET1420" s="90"/>
      <c r="EU1420" s="90"/>
      <c r="EV1420" s="90"/>
    </row>
    <row r="1421" spans="115:152" ht="6" customHeight="1">
      <c r="DK1421" s="35"/>
      <c r="DL1421" s="35"/>
      <c r="DM1421" s="35"/>
      <c r="DN1421" s="35"/>
      <c r="DO1421" s="35"/>
      <c r="DP1421" s="35"/>
      <c r="DS1421" s="32"/>
      <c r="DT1421" s="32"/>
      <c r="DU1421" s="32"/>
      <c r="DV1421" s="32"/>
      <c r="DW1421" s="32"/>
      <c r="DX1421" s="32"/>
      <c r="DY1421" s="96"/>
      <c r="DZ1421" s="96"/>
      <c r="EA1421" s="96"/>
      <c r="EB1421" s="96"/>
      <c r="EC1421" s="96"/>
      <c r="ED1421" s="96"/>
      <c r="EE1421" s="96"/>
      <c r="EF1421" s="96"/>
      <c r="EG1421" s="96"/>
      <c r="EH1421" s="96"/>
      <c r="EI1421" s="96"/>
      <c r="EJ1421" s="82"/>
      <c r="EK1421" s="82"/>
      <c r="EL1421" s="82"/>
      <c r="EM1421" s="34"/>
      <c r="EN1421" s="90"/>
      <c r="EO1421" s="90"/>
      <c r="EP1421" s="90"/>
      <c r="EQ1421" s="90"/>
      <c r="ER1421" s="90"/>
      <c r="ES1421" s="90"/>
      <c r="ET1421" s="90"/>
      <c r="EU1421" s="90"/>
      <c r="EV1421" s="90"/>
    </row>
    <row r="1422" spans="115:152" ht="6" customHeight="1">
      <c r="DK1422" s="35"/>
      <c r="DL1422" s="35"/>
      <c r="DM1422" s="35"/>
      <c r="DN1422" s="35"/>
      <c r="DO1422" s="35"/>
      <c r="DP1422" s="35"/>
      <c r="DS1422" s="32"/>
      <c r="DT1422" s="32"/>
      <c r="DU1422" s="32"/>
      <c r="DV1422" s="32"/>
      <c r="DW1422" s="32"/>
      <c r="DX1422" s="32"/>
      <c r="DY1422" s="96"/>
      <c r="DZ1422" s="96"/>
      <c r="EA1422" s="96"/>
      <c r="EB1422" s="96"/>
      <c r="EC1422" s="96"/>
      <c r="ED1422" s="96"/>
      <c r="EE1422" s="96"/>
      <c r="EF1422" s="96"/>
      <c r="EG1422" s="96"/>
      <c r="EH1422" s="96"/>
      <c r="EI1422" s="96"/>
      <c r="EJ1422" s="82"/>
      <c r="EK1422" s="82"/>
      <c r="EL1422" s="82"/>
      <c r="EM1422" s="34"/>
      <c r="EN1422" s="90"/>
      <c r="EO1422" s="90"/>
      <c r="EP1422" s="90"/>
      <c r="EQ1422" s="90"/>
      <c r="ER1422" s="90"/>
      <c r="ES1422" s="90"/>
      <c r="ET1422" s="90"/>
      <c r="EU1422" s="90"/>
      <c r="EV1422" s="90"/>
    </row>
    <row r="1423" spans="115:152" ht="6" customHeight="1">
      <c r="DK1423" s="35"/>
      <c r="DL1423" s="35"/>
      <c r="DM1423" s="35"/>
      <c r="DN1423" s="35"/>
      <c r="DO1423" s="35"/>
      <c r="DP1423" s="35"/>
      <c r="DS1423" s="32"/>
      <c r="DT1423" s="32"/>
      <c r="DU1423" s="32"/>
      <c r="DV1423" s="32"/>
      <c r="DW1423" s="32"/>
      <c r="DX1423" s="32"/>
      <c r="DY1423" s="96"/>
      <c r="DZ1423" s="96"/>
      <c r="EA1423" s="96"/>
      <c r="EB1423" s="96"/>
      <c r="EC1423" s="96"/>
      <c r="ED1423" s="96"/>
      <c r="EE1423" s="96"/>
      <c r="EF1423" s="96"/>
      <c r="EG1423" s="96"/>
      <c r="EH1423" s="96"/>
      <c r="EI1423" s="96"/>
      <c r="EJ1423" s="82"/>
      <c r="EK1423" s="82"/>
      <c r="EL1423" s="82"/>
      <c r="EM1423" s="34"/>
      <c r="EN1423" s="90"/>
      <c r="EO1423" s="90"/>
      <c r="EP1423" s="90"/>
      <c r="EQ1423" s="90"/>
      <c r="ER1423" s="90"/>
      <c r="ES1423" s="90"/>
      <c r="ET1423" s="90"/>
      <c r="EU1423" s="90"/>
      <c r="EV1423" s="90"/>
    </row>
    <row r="1424" spans="115:152" ht="6" customHeight="1">
      <c r="DK1424" s="35"/>
      <c r="DL1424" s="35"/>
      <c r="DM1424" s="35"/>
      <c r="DN1424" s="35"/>
      <c r="DO1424" s="35"/>
      <c r="DP1424" s="35"/>
      <c r="DS1424" s="32"/>
      <c r="DT1424" s="32"/>
      <c r="DU1424" s="32"/>
      <c r="DV1424" s="32"/>
      <c r="DW1424" s="32"/>
      <c r="DX1424" s="32"/>
      <c r="DY1424" s="77"/>
      <c r="DZ1424" s="77"/>
      <c r="EA1424" s="77"/>
      <c r="EB1424" s="77"/>
      <c r="EC1424" s="77"/>
      <c r="ED1424" s="77"/>
      <c r="EE1424" s="77"/>
      <c r="EF1424" s="77"/>
      <c r="EG1424" s="77"/>
      <c r="EH1424" s="77"/>
      <c r="EI1424" s="77"/>
      <c r="EJ1424" s="77"/>
      <c r="EK1424" s="77"/>
      <c r="EL1424" s="77"/>
      <c r="EM1424" s="34"/>
      <c r="EN1424" s="90"/>
      <c r="EO1424" s="90"/>
      <c r="EP1424" s="90"/>
      <c r="EQ1424" s="90"/>
      <c r="ER1424" s="90"/>
      <c r="ES1424" s="90"/>
      <c r="ET1424" s="90"/>
      <c r="EU1424" s="90"/>
      <c r="EV1424" s="90"/>
    </row>
    <row r="1425" spans="115:152" ht="6" customHeight="1">
      <c r="DK1425" s="35"/>
      <c r="DL1425" s="35"/>
      <c r="DM1425" s="35"/>
      <c r="DN1425" s="35"/>
      <c r="DO1425" s="35"/>
      <c r="DP1425" s="35"/>
      <c r="DS1425" s="32"/>
      <c r="DT1425" s="32"/>
      <c r="DU1425" s="32"/>
      <c r="DV1425" s="32"/>
      <c r="DW1425" s="32"/>
      <c r="DX1425" s="32"/>
      <c r="DY1425" s="97">
        <f>VLOOKUP(DY1420,組手種目・選手表!$A$2:$D$1005,3)</f>
        <v>0</v>
      </c>
      <c r="DZ1425" s="97"/>
      <c r="EA1425" s="97"/>
      <c r="EB1425" s="97"/>
      <c r="EC1425" s="97"/>
      <c r="ED1425" s="97"/>
      <c r="EE1425" s="97"/>
      <c r="EF1425" s="97"/>
      <c r="EG1425" s="97"/>
      <c r="EH1425" s="97"/>
      <c r="EI1425" s="97"/>
      <c r="EJ1425" s="86"/>
      <c r="EK1425" s="86"/>
      <c r="EL1425" s="86"/>
      <c r="EM1425" s="34"/>
      <c r="EN1425" s="90"/>
      <c r="EO1425" s="90"/>
      <c r="EP1425" s="90"/>
      <c r="EQ1425" s="90"/>
      <c r="ER1425" s="90"/>
      <c r="ES1425" s="90"/>
      <c r="ET1425" s="90"/>
      <c r="EU1425" s="90"/>
      <c r="EV1425" s="90"/>
    </row>
    <row r="1426" spans="115:152" ht="6" customHeight="1">
      <c r="DK1426" s="35"/>
      <c r="DL1426" s="35"/>
      <c r="DM1426" s="35"/>
      <c r="DN1426" s="35"/>
      <c r="DO1426" s="35"/>
      <c r="DP1426" s="35"/>
      <c r="DS1426" s="32"/>
      <c r="DT1426" s="32"/>
      <c r="DU1426" s="32"/>
      <c r="DV1426" s="32"/>
      <c r="DW1426" s="32"/>
      <c r="DX1426" s="32"/>
      <c r="DY1426" s="97"/>
      <c r="DZ1426" s="97"/>
      <c r="EA1426" s="97"/>
      <c r="EB1426" s="97"/>
      <c r="EC1426" s="97"/>
      <c r="ED1426" s="97"/>
      <c r="EE1426" s="97"/>
      <c r="EF1426" s="97"/>
      <c r="EG1426" s="97"/>
      <c r="EH1426" s="97"/>
      <c r="EI1426" s="97"/>
      <c r="EJ1426" s="86"/>
      <c r="EK1426" s="86"/>
      <c r="EL1426" s="86"/>
      <c r="EM1426" s="34"/>
      <c r="EN1426" s="90"/>
      <c r="EO1426" s="90"/>
      <c r="EP1426" s="90"/>
      <c r="EQ1426" s="90"/>
      <c r="ER1426" s="90"/>
      <c r="ES1426" s="90"/>
      <c r="ET1426" s="90"/>
      <c r="EU1426" s="90"/>
      <c r="EV1426" s="90"/>
    </row>
    <row r="1427" spans="115:152" ht="6" customHeight="1">
      <c r="DK1427" s="35"/>
      <c r="DL1427" s="35"/>
      <c r="DM1427" s="35"/>
      <c r="DN1427" s="35"/>
      <c r="DO1427" s="35"/>
      <c r="DP1427" s="35"/>
      <c r="DS1427" s="32"/>
      <c r="DT1427" s="32"/>
      <c r="DU1427" s="32"/>
      <c r="DV1427" s="32"/>
      <c r="DW1427" s="32"/>
      <c r="DX1427" s="32"/>
      <c r="DY1427" s="97"/>
      <c r="DZ1427" s="97"/>
      <c r="EA1427" s="97"/>
      <c r="EB1427" s="97"/>
      <c r="EC1427" s="97"/>
      <c r="ED1427" s="97"/>
      <c r="EE1427" s="97"/>
      <c r="EF1427" s="97"/>
      <c r="EG1427" s="97"/>
      <c r="EH1427" s="97"/>
      <c r="EI1427" s="97"/>
      <c r="EJ1427" s="86"/>
      <c r="EK1427" s="86"/>
      <c r="EL1427" s="86"/>
      <c r="EM1427" s="34"/>
      <c r="EN1427" s="90"/>
      <c r="EO1427" s="90"/>
      <c r="EP1427" s="90"/>
      <c r="EQ1427" s="90"/>
      <c r="ER1427" s="90"/>
      <c r="ES1427" s="90"/>
      <c r="ET1427" s="90"/>
      <c r="EU1427" s="90"/>
      <c r="EV1427" s="90"/>
    </row>
    <row r="1428" spans="115:152" ht="6" customHeight="1">
      <c r="DK1428" s="35"/>
      <c r="DL1428" s="35"/>
      <c r="DM1428" s="35"/>
      <c r="DN1428" s="35"/>
      <c r="DO1428" s="35"/>
      <c r="DP1428" s="35"/>
      <c r="DS1428" s="32"/>
      <c r="DT1428" s="32"/>
      <c r="DU1428" s="32"/>
      <c r="DV1428" s="32"/>
      <c r="DW1428" s="32"/>
      <c r="DX1428" s="32"/>
      <c r="DY1428" s="97"/>
      <c r="DZ1428" s="97"/>
      <c r="EA1428" s="97"/>
      <c r="EB1428" s="97"/>
      <c r="EC1428" s="97"/>
      <c r="ED1428" s="97"/>
      <c r="EE1428" s="97"/>
      <c r="EF1428" s="97"/>
      <c r="EG1428" s="97"/>
      <c r="EH1428" s="97"/>
      <c r="EI1428" s="97"/>
      <c r="EJ1428" s="86"/>
      <c r="EK1428" s="86"/>
      <c r="EL1428" s="86"/>
      <c r="EM1428" s="34"/>
      <c r="EN1428" s="90"/>
      <c r="EO1428" s="90"/>
      <c r="EP1428" s="90"/>
      <c r="EQ1428" s="90"/>
      <c r="ER1428" s="90"/>
      <c r="ES1428" s="90"/>
      <c r="ET1428" s="90"/>
      <c r="EU1428" s="90"/>
      <c r="EV1428" s="90"/>
    </row>
    <row r="1429" spans="115:152" ht="6" customHeight="1">
      <c r="DK1429" s="35"/>
      <c r="DL1429" s="35"/>
      <c r="DM1429" s="35"/>
      <c r="DN1429" s="35"/>
      <c r="DO1429" s="35"/>
      <c r="DP1429" s="35"/>
      <c r="DS1429" s="32"/>
      <c r="DT1429" s="32"/>
      <c r="DU1429" s="32"/>
      <c r="DV1429" s="32"/>
      <c r="DW1429" s="32"/>
      <c r="DX1429" s="32"/>
      <c r="DY1429" s="97"/>
      <c r="DZ1429" s="97"/>
      <c r="EA1429" s="97"/>
      <c r="EB1429" s="97"/>
      <c r="EC1429" s="97"/>
      <c r="ED1429" s="97"/>
      <c r="EE1429" s="97"/>
      <c r="EF1429" s="97"/>
      <c r="EG1429" s="97"/>
      <c r="EH1429" s="97"/>
      <c r="EI1429" s="97"/>
      <c r="EJ1429" s="86"/>
      <c r="EK1429" s="86"/>
      <c r="EL1429" s="86"/>
      <c r="EM1429" s="34"/>
      <c r="EN1429" s="90"/>
      <c r="EO1429" s="90"/>
      <c r="EP1429" s="90"/>
      <c r="EQ1429" s="90"/>
      <c r="ER1429" s="90"/>
      <c r="ES1429" s="90"/>
      <c r="ET1429" s="90"/>
      <c r="EU1429" s="90"/>
      <c r="EV1429" s="90"/>
    </row>
    <row r="1430" spans="115:152" ht="6" customHeight="1">
      <c r="DK1430" s="35"/>
      <c r="DL1430" s="35"/>
      <c r="DM1430" s="35"/>
      <c r="DN1430" s="35"/>
      <c r="DO1430" s="35"/>
      <c r="DP1430" s="35"/>
      <c r="DS1430" s="32"/>
      <c r="DT1430" s="32"/>
      <c r="DU1430" s="32"/>
      <c r="DV1430" s="32"/>
      <c r="DW1430" s="32"/>
      <c r="DX1430" s="32"/>
      <c r="DY1430" s="97"/>
      <c r="DZ1430" s="97"/>
      <c r="EA1430" s="97"/>
      <c r="EB1430" s="97"/>
      <c r="EC1430" s="97"/>
      <c r="ED1430" s="97"/>
      <c r="EE1430" s="97"/>
      <c r="EF1430" s="97"/>
      <c r="EG1430" s="97"/>
      <c r="EH1430" s="97"/>
      <c r="EI1430" s="97"/>
      <c r="EJ1430" s="86"/>
      <c r="EK1430" s="86"/>
      <c r="EL1430" s="86"/>
      <c r="EM1430" s="34"/>
      <c r="EN1430" s="90"/>
      <c r="EO1430" s="90"/>
      <c r="EP1430" s="90"/>
      <c r="EQ1430" s="90"/>
      <c r="ER1430" s="90"/>
      <c r="ES1430" s="90"/>
      <c r="ET1430" s="90"/>
      <c r="EU1430" s="90"/>
      <c r="EV1430" s="90"/>
    </row>
    <row r="1431" spans="115:152" ht="6" customHeight="1">
      <c r="DK1431" s="35"/>
      <c r="DL1431" s="35"/>
      <c r="DM1431" s="35"/>
      <c r="DN1431" s="35"/>
      <c r="DO1431" s="35"/>
      <c r="DP1431" s="35"/>
      <c r="DS1431" s="32"/>
      <c r="DT1431" s="32"/>
      <c r="DU1431" s="32"/>
      <c r="DV1431" s="32"/>
      <c r="DW1431" s="32"/>
      <c r="DX1431" s="32"/>
      <c r="DY1431" s="97"/>
      <c r="DZ1431" s="97"/>
      <c r="EA1431" s="97"/>
      <c r="EB1431" s="97"/>
      <c r="EC1431" s="97"/>
      <c r="ED1431" s="97"/>
      <c r="EE1431" s="97"/>
      <c r="EF1431" s="97"/>
      <c r="EG1431" s="97"/>
      <c r="EH1431" s="97"/>
      <c r="EI1431" s="97"/>
      <c r="EJ1431" s="86"/>
      <c r="EK1431" s="86"/>
      <c r="EL1431" s="86"/>
      <c r="EM1431" s="34"/>
      <c r="EN1431" s="90"/>
      <c r="EO1431" s="90"/>
      <c r="EP1431" s="90"/>
      <c r="EQ1431" s="90"/>
      <c r="ER1431" s="90"/>
      <c r="ES1431" s="90"/>
      <c r="ET1431" s="90"/>
      <c r="EU1431" s="90"/>
      <c r="EV1431" s="90"/>
    </row>
    <row r="1432" spans="115:152" ht="6" customHeight="1">
      <c r="DK1432" s="35"/>
      <c r="DL1432" s="35"/>
      <c r="DM1432" s="35"/>
      <c r="DN1432" s="35"/>
      <c r="DO1432" s="35"/>
      <c r="DP1432" s="35"/>
      <c r="DY1432" s="97"/>
      <c r="DZ1432" s="97"/>
      <c r="EA1432" s="97"/>
      <c r="EB1432" s="97"/>
      <c r="EC1432" s="97"/>
      <c r="ED1432" s="97"/>
      <c r="EE1432" s="97"/>
      <c r="EF1432" s="97"/>
      <c r="EG1432" s="97"/>
      <c r="EH1432" s="97"/>
      <c r="EI1432" s="97"/>
      <c r="EJ1432" s="86"/>
      <c r="EK1432" s="86"/>
      <c r="EL1432" s="86"/>
      <c r="EM1432" s="34"/>
      <c r="EN1432" s="90"/>
      <c r="EO1432" s="90"/>
      <c r="EP1432" s="90"/>
      <c r="EQ1432" s="90"/>
      <c r="ER1432" s="90"/>
      <c r="ES1432" s="90"/>
      <c r="ET1432" s="90"/>
      <c r="EU1432" s="90"/>
      <c r="EV1432" s="90"/>
    </row>
    <row r="1433" spans="115:152" ht="6" customHeight="1">
      <c r="DK1433" s="35"/>
      <c r="DL1433" s="35"/>
      <c r="DM1433" s="35"/>
      <c r="DN1433" s="35"/>
      <c r="DO1433" s="35"/>
      <c r="DP1433" s="35"/>
      <c r="DY1433" s="97"/>
      <c r="DZ1433" s="97"/>
      <c r="EA1433" s="97"/>
      <c r="EB1433" s="97"/>
      <c r="EC1433" s="97"/>
      <c r="ED1433" s="97"/>
      <c r="EE1433" s="97"/>
      <c r="EF1433" s="97"/>
      <c r="EG1433" s="97"/>
      <c r="EH1433" s="97"/>
      <c r="EI1433" s="97"/>
      <c r="EJ1433" s="86"/>
      <c r="EK1433" s="86"/>
      <c r="EL1433" s="86"/>
      <c r="EM1433" s="34"/>
      <c r="EN1433" s="90"/>
      <c r="EO1433" s="90"/>
      <c r="EP1433" s="90"/>
      <c r="EQ1433" s="90"/>
      <c r="ER1433" s="90"/>
      <c r="ES1433" s="90"/>
      <c r="ET1433" s="90"/>
      <c r="EU1433" s="90"/>
      <c r="EV1433" s="90"/>
    </row>
    <row r="1434" spans="115:152" ht="6" customHeight="1">
      <c r="DK1434" s="35"/>
      <c r="DL1434" s="35"/>
      <c r="DM1434" s="35"/>
      <c r="DN1434" s="35"/>
      <c r="DO1434" s="35"/>
      <c r="DP1434" s="35"/>
      <c r="DY1434" s="97"/>
      <c r="DZ1434" s="97"/>
      <c r="EA1434" s="97"/>
      <c r="EB1434" s="97"/>
      <c r="EC1434" s="97"/>
      <c r="ED1434" s="97"/>
      <c r="EE1434" s="97"/>
      <c r="EF1434" s="97"/>
      <c r="EG1434" s="97"/>
      <c r="EH1434" s="97"/>
      <c r="EI1434" s="97"/>
      <c r="EJ1434" s="86"/>
      <c r="EK1434" s="86"/>
      <c r="EL1434" s="86"/>
      <c r="EM1434" s="34"/>
      <c r="EN1434" s="90"/>
      <c r="EO1434" s="90"/>
      <c r="EP1434" s="90"/>
      <c r="EQ1434" s="90"/>
      <c r="ER1434" s="90"/>
      <c r="ES1434" s="90"/>
      <c r="ET1434" s="90"/>
      <c r="EU1434" s="90"/>
      <c r="EV1434" s="90"/>
    </row>
    <row r="1435" spans="115:152" ht="6" customHeight="1">
      <c r="DK1435" s="35"/>
      <c r="DL1435" s="35"/>
      <c r="DM1435" s="35"/>
      <c r="DN1435" s="35"/>
      <c r="DO1435" s="35"/>
      <c r="DP1435" s="35"/>
      <c r="DY1435" s="97"/>
      <c r="DZ1435" s="97"/>
      <c r="EA1435" s="97"/>
      <c r="EB1435" s="97"/>
      <c r="EC1435" s="97"/>
      <c r="ED1435" s="97"/>
      <c r="EE1435" s="97"/>
      <c r="EF1435" s="97"/>
      <c r="EG1435" s="97"/>
      <c r="EH1435" s="97"/>
      <c r="EI1435" s="97"/>
      <c r="EJ1435" s="86"/>
      <c r="EK1435" s="86"/>
      <c r="EL1435" s="86"/>
      <c r="EM1435" s="34"/>
      <c r="EN1435" s="90"/>
      <c r="EO1435" s="90"/>
      <c r="EP1435" s="90"/>
      <c r="EQ1435" s="90"/>
      <c r="ER1435" s="90"/>
      <c r="ES1435" s="90"/>
      <c r="ET1435" s="90"/>
      <c r="EU1435" s="90"/>
      <c r="EV1435" s="90"/>
    </row>
    <row r="1436" spans="115:152" ht="6" customHeight="1">
      <c r="DK1436" s="35"/>
      <c r="DL1436" s="35"/>
      <c r="DM1436" s="35"/>
      <c r="DN1436" s="35"/>
      <c r="DO1436" s="35"/>
      <c r="DP1436" s="35"/>
      <c r="DY1436" s="97"/>
      <c r="DZ1436" s="97"/>
      <c r="EA1436" s="97"/>
      <c r="EB1436" s="97"/>
      <c r="EC1436" s="97"/>
      <c r="ED1436" s="97"/>
      <c r="EE1436" s="97"/>
      <c r="EF1436" s="97"/>
      <c r="EG1436" s="97"/>
      <c r="EH1436" s="97"/>
      <c r="EI1436" s="97"/>
      <c r="EJ1436" s="86"/>
      <c r="EK1436" s="86"/>
      <c r="EL1436" s="86"/>
      <c r="EM1436" s="34"/>
      <c r="EN1436" s="90"/>
      <c r="EO1436" s="90"/>
      <c r="EP1436" s="90"/>
      <c r="EQ1436" s="90"/>
      <c r="ER1436" s="90"/>
      <c r="ES1436" s="90"/>
      <c r="ET1436" s="90"/>
      <c r="EU1436" s="90"/>
      <c r="EV1436" s="90"/>
    </row>
    <row r="1437" spans="115:152" ht="6" customHeight="1">
      <c r="DK1437" s="35"/>
      <c r="DL1437" s="35"/>
      <c r="DM1437" s="35"/>
      <c r="DN1437" s="35"/>
      <c r="DO1437" s="35"/>
      <c r="DP1437" s="35"/>
      <c r="DY1437" s="97"/>
      <c r="DZ1437" s="97"/>
      <c r="EA1437" s="97"/>
      <c r="EB1437" s="97"/>
      <c r="EC1437" s="97"/>
      <c r="ED1437" s="97"/>
      <c r="EE1437" s="97"/>
      <c r="EF1437" s="97"/>
      <c r="EG1437" s="97"/>
      <c r="EH1437" s="97"/>
      <c r="EI1437" s="97"/>
      <c r="EJ1437" s="86"/>
      <c r="EK1437" s="86"/>
      <c r="EL1437" s="86"/>
      <c r="EM1437" s="34"/>
      <c r="EN1437" s="90"/>
      <c r="EO1437" s="90"/>
      <c r="EP1437" s="90"/>
      <c r="EQ1437" s="90"/>
      <c r="ER1437" s="90"/>
      <c r="ES1437" s="90"/>
      <c r="ET1437" s="90"/>
      <c r="EU1437" s="90"/>
      <c r="EV1437" s="90"/>
    </row>
    <row r="1438" spans="115:152" ht="6" customHeight="1">
      <c r="DK1438" s="35"/>
      <c r="DL1438" s="35"/>
      <c r="DM1438" s="35"/>
      <c r="DN1438" s="35"/>
      <c r="DO1438" s="35"/>
      <c r="DP1438" s="35"/>
      <c r="DY1438" s="97"/>
      <c r="DZ1438" s="97"/>
      <c r="EA1438" s="97"/>
      <c r="EB1438" s="97"/>
      <c r="EC1438" s="97"/>
      <c r="ED1438" s="97"/>
      <c r="EE1438" s="97"/>
      <c r="EF1438" s="97"/>
      <c r="EG1438" s="97"/>
      <c r="EH1438" s="97"/>
      <c r="EI1438" s="97"/>
      <c r="EJ1438" s="86"/>
      <c r="EK1438" s="86"/>
      <c r="EL1438" s="86"/>
      <c r="EM1438" s="34"/>
      <c r="EN1438" s="90"/>
      <c r="EO1438" s="90"/>
      <c r="EP1438" s="90"/>
      <c r="EQ1438" s="90"/>
      <c r="ER1438" s="90"/>
      <c r="ES1438" s="90"/>
      <c r="ET1438" s="90"/>
      <c r="EU1438" s="90"/>
      <c r="EV1438" s="90"/>
    </row>
    <row r="1439" spans="115:152" ht="6" customHeight="1">
      <c r="DK1439" s="35"/>
      <c r="DL1439" s="35"/>
      <c r="DM1439" s="35"/>
      <c r="DN1439" s="35"/>
      <c r="DO1439" s="35"/>
      <c r="DP1439" s="35"/>
      <c r="DY1439" s="97"/>
      <c r="DZ1439" s="97"/>
      <c r="EA1439" s="97"/>
      <c r="EB1439" s="97"/>
      <c r="EC1439" s="97"/>
      <c r="ED1439" s="97"/>
      <c r="EE1439" s="97"/>
      <c r="EF1439" s="97"/>
      <c r="EG1439" s="97"/>
      <c r="EH1439" s="97"/>
      <c r="EI1439" s="97"/>
      <c r="EJ1439" s="86"/>
      <c r="EK1439" s="86"/>
      <c r="EL1439" s="86"/>
      <c r="EM1439" s="34"/>
      <c r="EN1439" s="90"/>
      <c r="EO1439" s="90"/>
      <c r="EP1439" s="90"/>
      <c r="EQ1439" s="90"/>
      <c r="ER1439" s="90"/>
      <c r="ES1439" s="90"/>
      <c r="ET1439" s="90"/>
      <c r="EU1439" s="90"/>
      <c r="EV1439" s="90"/>
    </row>
    <row r="1440" spans="115:152" ht="6" customHeight="1">
      <c r="DK1440" s="35"/>
      <c r="DL1440" s="35"/>
      <c r="DM1440" s="35"/>
      <c r="DN1440" s="35"/>
      <c r="DO1440" s="35"/>
      <c r="DP1440" s="35"/>
      <c r="DY1440" s="97"/>
      <c r="DZ1440" s="97"/>
      <c r="EA1440" s="97"/>
      <c r="EB1440" s="97"/>
      <c r="EC1440" s="97"/>
      <c r="ED1440" s="97"/>
      <c r="EE1440" s="97"/>
      <c r="EF1440" s="97"/>
      <c r="EG1440" s="97"/>
      <c r="EH1440" s="97"/>
      <c r="EI1440" s="97"/>
      <c r="EJ1440" s="86"/>
      <c r="EK1440" s="86"/>
      <c r="EL1440" s="86"/>
      <c r="EM1440" s="34"/>
      <c r="EN1440" s="90"/>
      <c r="EO1440" s="90"/>
      <c r="EP1440" s="90"/>
      <c r="EQ1440" s="90"/>
      <c r="ER1440" s="90"/>
      <c r="ES1440" s="90"/>
      <c r="ET1440" s="90"/>
      <c r="EU1440" s="90"/>
      <c r="EV1440" s="90"/>
    </row>
    <row r="1441" spans="129:152" ht="6" customHeight="1">
      <c r="DY1441" s="97"/>
      <c r="DZ1441" s="97"/>
      <c r="EA1441" s="97"/>
      <c r="EB1441" s="97"/>
      <c r="EC1441" s="97"/>
      <c r="ED1441" s="97"/>
      <c r="EE1441" s="97"/>
      <c r="EF1441" s="97"/>
      <c r="EG1441" s="97"/>
      <c r="EH1441" s="97"/>
      <c r="EI1441" s="97"/>
      <c r="EJ1441" s="86"/>
      <c r="EK1441" s="86"/>
      <c r="EL1441" s="86"/>
      <c r="EM1441" s="34"/>
      <c r="EN1441" s="90"/>
      <c r="EO1441" s="90"/>
      <c r="EP1441" s="90"/>
      <c r="EQ1441" s="90"/>
      <c r="ER1441" s="90"/>
      <c r="ES1441" s="90"/>
      <c r="ET1441" s="90"/>
      <c r="EU1441" s="90"/>
      <c r="EV1441" s="90"/>
    </row>
    <row r="1442" spans="129:152" ht="6" customHeight="1">
      <c r="DY1442" s="97"/>
      <c r="DZ1442" s="97"/>
      <c r="EA1442" s="97"/>
      <c r="EB1442" s="97"/>
      <c r="EC1442" s="97"/>
      <c r="ED1442" s="97"/>
      <c r="EE1442" s="97"/>
      <c r="EF1442" s="97"/>
      <c r="EG1442" s="97"/>
      <c r="EH1442" s="97"/>
      <c r="EI1442" s="97"/>
      <c r="EJ1442" s="86"/>
      <c r="EK1442" s="86"/>
      <c r="EL1442" s="86"/>
      <c r="EM1442" s="34"/>
      <c r="EN1442" s="90"/>
      <c r="EO1442" s="90"/>
      <c r="EP1442" s="90"/>
      <c r="EQ1442" s="90"/>
      <c r="ER1442" s="90"/>
      <c r="ES1442" s="90"/>
      <c r="ET1442" s="90"/>
      <c r="EU1442" s="90"/>
      <c r="EV1442" s="90"/>
    </row>
    <row r="1443" spans="129:152" ht="6" customHeight="1">
      <c r="DY1443" s="97"/>
      <c r="DZ1443" s="97"/>
      <c r="EA1443" s="97"/>
      <c r="EB1443" s="97"/>
      <c r="EC1443" s="97"/>
      <c r="ED1443" s="97"/>
      <c r="EE1443" s="97"/>
      <c r="EF1443" s="97"/>
      <c r="EG1443" s="97"/>
      <c r="EH1443" s="97"/>
      <c r="EI1443" s="97"/>
      <c r="EJ1443" s="86"/>
      <c r="EK1443" s="86"/>
      <c r="EL1443" s="86"/>
      <c r="EM1443" s="34"/>
      <c r="EN1443" s="90"/>
      <c r="EO1443" s="90"/>
      <c r="EP1443" s="90"/>
      <c r="EQ1443" s="90"/>
      <c r="ER1443" s="90"/>
      <c r="ES1443" s="90"/>
      <c r="ET1443" s="90"/>
      <c r="EU1443" s="90"/>
      <c r="EV1443" s="90"/>
    </row>
    <row r="1444" spans="129:152" ht="6" customHeight="1">
      <c r="DY1444" s="97"/>
      <c r="DZ1444" s="97"/>
      <c r="EA1444" s="97"/>
      <c r="EB1444" s="97"/>
      <c r="EC1444" s="97"/>
      <c r="ED1444" s="97"/>
      <c r="EE1444" s="97"/>
      <c r="EF1444" s="97"/>
      <c r="EG1444" s="97"/>
      <c r="EH1444" s="97"/>
      <c r="EI1444" s="97"/>
      <c r="EJ1444" s="86"/>
      <c r="EK1444" s="86"/>
      <c r="EL1444" s="86"/>
      <c r="EM1444" s="34"/>
      <c r="EN1444" s="90"/>
      <c r="EO1444" s="90"/>
      <c r="EP1444" s="90"/>
      <c r="EQ1444" s="90"/>
      <c r="ER1444" s="90"/>
      <c r="ES1444" s="90"/>
      <c r="ET1444" s="90"/>
      <c r="EU1444" s="90"/>
      <c r="EV1444" s="90"/>
    </row>
    <row r="1445" spans="129:152" ht="6" customHeight="1">
      <c r="DY1445" s="97"/>
      <c r="DZ1445" s="97"/>
      <c r="EA1445" s="97"/>
      <c r="EB1445" s="97"/>
      <c r="EC1445" s="97"/>
      <c r="ED1445" s="97"/>
      <c r="EE1445" s="97"/>
      <c r="EF1445" s="97"/>
      <c r="EG1445" s="97"/>
      <c r="EH1445" s="97"/>
      <c r="EI1445" s="97"/>
      <c r="EJ1445" s="86"/>
      <c r="EK1445" s="86"/>
      <c r="EL1445" s="86"/>
      <c r="EM1445" s="34"/>
      <c r="EN1445" s="90"/>
      <c r="EO1445" s="90"/>
      <c r="EP1445" s="90"/>
      <c r="EQ1445" s="90"/>
      <c r="ER1445" s="90"/>
      <c r="ES1445" s="90"/>
      <c r="ET1445" s="90"/>
      <c r="EU1445" s="90"/>
      <c r="EV1445" s="90"/>
    </row>
    <row r="1446" spans="129:152" ht="6" customHeight="1">
      <c r="DY1446" s="97"/>
      <c r="DZ1446" s="97"/>
      <c r="EA1446" s="97"/>
      <c r="EB1446" s="97"/>
      <c r="EC1446" s="97"/>
      <c r="ED1446" s="97"/>
      <c r="EE1446" s="97"/>
      <c r="EF1446" s="97"/>
      <c r="EG1446" s="97"/>
      <c r="EH1446" s="97"/>
      <c r="EI1446" s="97"/>
      <c r="EJ1446" s="86"/>
      <c r="EK1446" s="86"/>
      <c r="EL1446" s="86"/>
      <c r="EM1446" s="34"/>
      <c r="EN1446" s="90"/>
      <c r="EO1446" s="90"/>
      <c r="EP1446" s="90"/>
      <c r="EQ1446" s="90"/>
      <c r="ER1446" s="90"/>
      <c r="ES1446" s="90"/>
      <c r="ET1446" s="90"/>
      <c r="EU1446" s="90"/>
      <c r="EV1446" s="90"/>
    </row>
    <row r="1447" spans="129:152" ht="6" customHeight="1">
      <c r="DY1447" s="97"/>
      <c r="DZ1447" s="97"/>
      <c r="EA1447" s="97"/>
      <c r="EB1447" s="97"/>
      <c r="EC1447" s="97"/>
      <c r="ED1447" s="97"/>
      <c r="EE1447" s="97"/>
      <c r="EF1447" s="97"/>
      <c r="EG1447" s="97"/>
      <c r="EH1447" s="97"/>
      <c r="EI1447" s="97"/>
      <c r="EJ1447" s="86"/>
      <c r="EK1447" s="86"/>
      <c r="EL1447" s="86"/>
      <c r="EM1447" s="34"/>
      <c r="EN1447" s="90"/>
      <c r="EO1447" s="90"/>
      <c r="EP1447" s="90"/>
      <c r="EQ1447" s="90"/>
      <c r="ER1447" s="90"/>
      <c r="ES1447" s="90"/>
      <c r="ET1447" s="90"/>
      <c r="EU1447" s="90"/>
      <c r="EV1447" s="90"/>
    </row>
    <row r="1448" spans="129:152" ht="6" customHeight="1">
      <c r="DY1448" s="97"/>
      <c r="DZ1448" s="97"/>
      <c r="EA1448" s="97"/>
      <c r="EB1448" s="97"/>
      <c r="EC1448" s="97"/>
      <c r="ED1448" s="97"/>
      <c r="EE1448" s="97"/>
      <c r="EF1448" s="97"/>
      <c r="EG1448" s="97"/>
      <c r="EH1448" s="97"/>
      <c r="EI1448" s="97"/>
      <c r="EJ1448" s="86"/>
      <c r="EK1448" s="86"/>
      <c r="EL1448" s="86"/>
      <c r="EM1448" s="34"/>
      <c r="EN1448" s="90"/>
      <c r="EO1448" s="90"/>
      <c r="EP1448" s="90"/>
      <c r="EQ1448" s="90"/>
      <c r="ER1448" s="90"/>
      <c r="ES1448" s="90"/>
      <c r="ET1448" s="90"/>
      <c r="EU1448" s="90"/>
      <c r="EV1448" s="90"/>
    </row>
    <row r="1449" spans="129:152" ht="6" customHeight="1">
      <c r="DY1449" s="97"/>
      <c r="DZ1449" s="97"/>
      <c r="EA1449" s="97"/>
      <c r="EB1449" s="97"/>
      <c r="EC1449" s="97"/>
      <c r="ED1449" s="97"/>
      <c r="EE1449" s="97"/>
      <c r="EF1449" s="97"/>
      <c r="EG1449" s="97"/>
      <c r="EH1449" s="97"/>
      <c r="EI1449" s="97"/>
      <c r="EJ1449" s="86"/>
      <c r="EK1449" s="86"/>
      <c r="EL1449" s="86"/>
      <c r="EM1449" s="34"/>
      <c r="EN1449" s="90"/>
      <c r="EO1449" s="90"/>
      <c r="EP1449" s="90"/>
      <c r="EQ1449" s="90"/>
      <c r="ER1449" s="90"/>
      <c r="ES1449" s="90"/>
      <c r="ET1449" s="90"/>
      <c r="EU1449" s="90"/>
      <c r="EV1449" s="90"/>
    </row>
    <row r="1450" spans="129:152" ht="6" customHeight="1">
      <c r="DY1450" s="97"/>
      <c r="DZ1450" s="97"/>
      <c r="EA1450" s="97"/>
      <c r="EB1450" s="97"/>
      <c r="EC1450" s="97"/>
      <c r="ED1450" s="97"/>
      <c r="EE1450" s="97"/>
      <c r="EF1450" s="97"/>
      <c r="EG1450" s="97"/>
      <c r="EH1450" s="97"/>
      <c r="EI1450" s="97"/>
      <c r="EJ1450" s="86"/>
      <c r="EK1450" s="86"/>
      <c r="EL1450" s="86"/>
      <c r="EM1450" s="34"/>
      <c r="EN1450" s="90"/>
      <c r="EO1450" s="90"/>
      <c r="EP1450" s="90"/>
      <c r="EQ1450" s="90"/>
      <c r="ER1450" s="90"/>
      <c r="ES1450" s="90"/>
      <c r="ET1450" s="90"/>
      <c r="EU1450" s="90"/>
      <c r="EV1450" s="90"/>
    </row>
    <row r="1451" spans="129:152" ht="6" customHeight="1">
      <c r="DY1451" s="97"/>
      <c r="DZ1451" s="97"/>
      <c r="EA1451" s="97"/>
      <c r="EB1451" s="97"/>
      <c r="EC1451" s="97"/>
      <c r="ED1451" s="97"/>
      <c r="EE1451" s="97"/>
      <c r="EF1451" s="97"/>
      <c r="EG1451" s="97"/>
      <c r="EH1451" s="97"/>
      <c r="EI1451" s="97"/>
      <c r="EJ1451" s="86"/>
      <c r="EK1451" s="86"/>
      <c r="EL1451" s="86"/>
      <c r="EM1451" s="34"/>
      <c r="EN1451" s="90"/>
      <c r="EO1451" s="90"/>
      <c r="EP1451" s="90"/>
      <c r="EQ1451" s="90"/>
      <c r="ER1451" s="90"/>
      <c r="ES1451" s="90"/>
      <c r="ET1451" s="90"/>
      <c r="EU1451" s="90"/>
      <c r="EV1451" s="90"/>
    </row>
    <row r="1452" spans="129:152" ht="6" customHeight="1">
      <c r="DY1452" s="97"/>
      <c r="DZ1452" s="97"/>
      <c r="EA1452" s="97"/>
      <c r="EB1452" s="97"/>
      <c r="EC1452" s="97"/>
      <c r="ED1452" s="97"/>
      <c r="EE1452" s="97"/>
      <c r="EF1452" s="97"/>
      <c r="EG1452" s="97"/>
      <c r="EH1452" s="97"/>
      <c r="EI1452" s="97"/>
      <c r="EJ1452" s="86"/>
      <c r="EK1452" s="86"/>
      <c r="EL1452" s="86"/>
      <c r="EM1452" s="34"/>
      <c r="EN1452" s="90"/>
      <c r="EO1452" s="90"/>
      <c r="EP1452" s="90"/>
      <c r="EQ1452" s="90"/>
      <c r="ER1452" s="90"/>
      <c r="ES1452" s="90"/>
      <c r="ET1452" s="90"/>
      <c r="EU1452" s="90"/>
      <c r="EV1452" s="90"/>
    </row>
    <row r="1453" spans="129:152" ht="6" customHeight="1">
      <c r="DY1453" s="97"/>
      <c r="DZ1453" s="97"/>
      <c r="EA1453" s="97"/>
      <c r="EB1453" s="97"/>
      <c r="EC1453" s="97"/>
      <c r="ED1453" s="97"/>
      <c r="EE1453" s="97"/>
      <c r="EF1453" s="97"/>
      <c r="EG1453" s="97"/>
      <c r="EH1453" s="97"/>
      <c r="EI1453" s="97"/>
      <c r="EJ1453" s="86"/>
      <c r="EK1453" s="86"/>
      <c r="EL1453" s="86"/>
      <c r="EM1453" s="34"/>
      <c r="EN1453" s="90"/>
      <c r="EO1453" s="90"/>
      <c r="EP1453" s="90"/>
      <c r="EQ1453" s="90"/>
      <c r="ER1453" s="90"/>
      <c r="ES1453" s="90"/>
      <c r="ET1453" s="90"/>
      <c r="EU1453" s="90"/>
      <c r="EV1453" s="90"/>
    </row>
    <row r="1454" spans="129:152" ht="6" customHeight="1">
      <c r="DY1454" s="97"/>
      <c r="DZ1454" s="97"/>
      <c r="EA1454" s="97"/>
      <c r="EB1454" s="97"/>
      <c r="EC1454" s="97"/>
      <c r="ED1454" s="97"/>
      <c r="EE1454" s="97"/>
      <c r="EF1454" s="97"/>
      <c r="EG1454" s="97"/>
      <c r="EH1454" s="97"/>
      <c r="EI1454" s="97"/>
      <c r="EJ1454" s="86"/>
      <c r="EK1454" s="86"/>
      <c r="EL1454" s="86"/>
      <c r="EM1454" s="34"/>
      <c r="EN1454" s="90"/>
      <c r="EO1454" s="90"/>
      <c r="EP1454" s="90"/>
      <c r="EQ1454" s="90"/>
      <c r="ER1454" s="90"/>
      <c r="ES1454" s="90"/>
      <c r="ET1454" s="90"/>
      <c r="EU1454" s="90"/>
      <c r="EV1454" s="90"/>
    </row>
    <row r="1455" spans="129:152" ht="6" customHeight="1">
      <c r="DY1455" s="97"/>
      <c r="DZ1455" s="97"/>
      <c r="EA1455" s="97"/>
      <c r="EB1455" s="97"/>
      <c r="EC1455" s="97"/>
      <c r="ED1455" s="97"/>
      <c r="EE1455" s="97"/>
      <c r="EF1455" s="97"/>
      <c r="EG1455" s="97"/>
      <c r="EH1455" s="97"/>
      <c r="EI1455" s="97"/>
      <c r="EJ1455" s="86"/>
      <c r="EK1455" s="86"/>
      <c r="EL1455" s="86"/>
      <c r="EM1455" s="34"/>
      <c r="EN1455" s="90"/>
      <c r="EO1455" s="90"/>
      <c r="EP1455" s="90"/>
      <c r="EQ1455" s="90"/>
      <c r="ER1455" s="90"/>
      <c r="ES1455" s="90"/>
      <c r="ET1455" s="90"/>
      <c r="EU1455" s="90"/>
      <c r="EV1455" s="90"/>
    </row>
    <row r="1456" spans="129:152" ht="6" customHeight="1">
      <c r="DY1456" s="97"/>
      <c r="DZ1456" s="97"/>
      <c r="EA1456" s="97"/>
      <c r="EB1456" s="97"/>
      <c r="EC1456" s="97"/>
      <c r="ED1456" s="97"/>
      <c r="EE1456" s="97"/>
      <c r="EF1456" s="97"/>
      <c r="EG1456" s="97"/>
      <c r="EH1456" s="97"/>
      <c r="EI1456" s="97"/>
      <c r="EJ1456" s="86"/>
      <c r="EK1456" s="86"/>
      <c r="EL1456" s="86"/>
      <c r="EM1456" s="34"/>
      <c r="EN1456" s="90"/>
      <c r="EO1456" s="90"/>
      <c r="EP1456" s="90"/>
      <c r="EQ1456" s="90"/>
      <c r="ER1456" s="90"/>
      <c r="ES1456" s="90"/>
      <c r="ET1456" s="90"/>
      <c r="EU1456" s="90"/>
      <c r="EV1456" s="90"/>
    </row>
    <row r="1457" spans="129:152" ht="6" customHeight="1">
      <c r="DY1457" s="97"/>
      <c r="DZ1457" s="97"/>
      <c r="EA1457" s="97"/>
      <c r="EB1457" s="97"/>
      <c r="EC1457" s="97"/>
      <c r="ED1457" s="97"/>
      <c r="EE1457" s="97"/>
      <c r="EF1457" s="97"/>
      <c r="EG1457" s="97"/>
      <c r="EH1457" s="97"/>
      <c r="EI1457" s="97"/>
      <c r="EJ1457" s="86"/>
      <c r="EK1457" s="86"/>
      <c r="EL1457" s="86"/>
      <c r="EM1457" s="34"/>
      <c r="EN1457" s="90"/>
      <c r="EO1457" s="90"/>
      <c r="EP1457" s="90"/>
      <c r="EQ1457" s="90"/>
      <c r="ER1457" s="90"/>
      <c r="ES1457" s="90"/>
      <c r="ET1457" s="90"/>
      <c r="EU1457" s="90"/>
      <c r="EV1457" s="90"/>
    </row>
    <row r="1458" spans="129:152" ht="6" customHeight="1">
      <c r="DY1458" s="97"/>
      <c r="DZ1458" s="97"/>
      <c r="EA1458" s="97"/>
      <c r="EB1458" s="97"/>
      <c r="EC1458" s="97"/>
      <c r="ED1458" s="97"/>
      <c r="EE1458" s="97"/>
      <c r="EF1458" s="97"/>
      <c r="EG1458" s="97"/>
      <c r="EH1458" s="97"/>
      <c r="EI1458" s="97"/>
      <c r="EJ1458" s="86"/>
      <c r="EK1458" s="86"/>
      <c r="EL1458" s="86"/>
      <c r="EM1458" s="34"/>
      <c r="EN1458" s="90"/>
      <c r="EO1458" s="90"/>
      <c r="EP1458" s="90"/>
      <c r="EQ1458" s="90"/>
      <c r="ER1458" s="90"/>
      <c r="ES1458" s="90"/>
      <c r="ET1458" s="90"/>
      <c r="EU1458" s="90"/>
      <c r="EV1458" s="90"/>
    </row>
    <row r="1459" spans="129:152" ht="6" customHeight="1">
      <c r="DY1459" s="97"/>
      <c r="DZ1459" s="97"/>
      <c r="EA1459" s="97"/>
      <c r="EB1459" s="97"/>
      <c r="EC1459" s="97"/>
      <c r="ED1459" s="97"/>
      <c r="EE1459" s="97"/>
      <c r="EF1459" s="97"/>
      <c r="EG1459" s="97"/>
      <c r="EH1459" s="97"/>
      <c r="EI1459" s="97"/>
      <c r="EJ1459" s="86"/>
      <c r="EK1459" s="86"/>
      <c r="EL1459" s="86"/>
      <c r="EM1459" s="34"/>
      <c r="EN1459" s="90"/>
      <c r="EO1459" s="90"/>
      <c r="EP1459" s="90"/>
      <c r="EQ1459" s="90"/>
      <c r="ER1459" s="90"/>
      <c r="ES1459" s="90"/>
      <c r="ET1459" s="90"/>
      <c r="EU1459" s="90"/>
      <c r="EV1459" s="90"/>
    </row>
    <row r="1460" spans="129:152" ht="6" customHeight="1">
      <c r="DY1460" s="97"/>
      <c r="DZ1460" s="97"/>
      <c r="EA1460" s="97"/>
      <c r="EB1460" s="97"/>
      <c r="EC1460" s="97"/>
      <c r="ED1460" s="97"/>
      <c r="EE1460" s="97"/>
      <c r="EF1460" s="97"/>
      <c r="EG1460" s="97"/>
      <c r="EH1460" s="97"/>
      <c r="EI1460" s="97"/>
      <c r="EJ1460" s="86"/>
      <c r="EK1460" s="86"/>
      <c r="EL1460" s="86"/>
      <c r="EM1460" s="34"/>
      <c r="EN1460" s="90"/>
      <c r="EO1460" s="90"/>
      <c r="EP1460" s="90"/>
      <c r="EQ1460" s="90"/>
      <c r="ER1460" s="90"/>
      <c r="ES1460" s="90"/>
      <c r="ET1460" s="90"/>
      <c r="EU1460" s="90"/>
      <c r="EV1460" s="90"/>
    </row>
    <row r="1461" spans="129:152" ht="6" customHeight="1">
      <c r="DY1461" s="97"/>
      <c r="DZ1461" s="97"/>
      <c r="EA1461" s="97"/>
      <c r="EB1461" s="97"/>
      <c r="EC1461" s="97"/>
      <c r="ED1461" s="97"/>
      <c r="EE1461" s="97"/>
      <c r="EF1461" s="97"/>
      <c r="EG1461" s="97"/>
      <c r="EH1461" s="97"/>
      <c r="EI1461" s="97"/>
      <c r="EJ1461" s="86"/>
      <c r="EK1461" s="86"/>
      <c r="EL1461" s="86"/>
      <c r="EM1461" s="34"/>
      <c r="EN1461" s="90"/>
      <c r="EO1461" s="90"/>
      <c r="EP1461" s="90"/>
      <c r="EQ1461" s="90"/>
      <c r="ER1461" s="90"/>
      <c r="ES1461" s="90"/>
      <c r="ET1461" s="90"/>
      <c r="EU1461" s="90"/>
      <c r="EV1461" s="90"/>
    </row>
    <row r="1462" spans="129:152" ht="6" customHeight="1">
      <c r="DY1462" s="97"/>
      <c r="DZ1462" s="97"/>
      <c r="EA1462" s="97"/>
      <c r="EB1462" s="97"/>
      <c r="EC1462" s="97"/>
      <c r="ED1462" s="97"/>
      <c r="EE1462" s="97"/>
      <c r="EF1462" s="97"/>
      <c r="EG1462" s="97"/>
      <c r="EH1462" s="97"/>
      <c r="EI1462" s="97"/>
      <c r="EJ1462" s="86"/>
      <c r="EK1462" s="86"/>
      <c r="EL1462" s="86"/>
      <c r="EM1462" s="34"/>
      <c r="EN1462" s="90"/>
      <c r="EO1462" s="90"/>
      <c r="EP1462" s="90"/>
      <c r="EQ1462" s="90"/>
      <c r="ER1462" s="90"/>
      <c r="ES1462" s="90"/>
      <c r="ET1462" s="90"/>
      <c r="EU1462" s="90"/>
      <c r="EV1462" s="90"/>
    </row>
    <row r="1463" spans="129:152" ht="6" customHeight="1">
      <c r="DY1463" s="97"/>
      <c r="DZ1463" s="97"/>
      <c r="EA1463" s="97"/>
      <c r="EB1463" s="97"/>
      <c r="EC1463" s="97"/>
      <c r="ED1463" s="97"/>
      <c r="EE1463" s="97"/>
      <c r="EF1463" s="97"/>
      <c r="EG1463" s="97"/>
      <c r="EH1463" s="97"/>
      <c r="EI1463" s="97"/>
      <c r="EJ1463" s="86"/>
      <c r="EK1463" s="86"/>
      <c r="EL1463" s="86"/>
      <c r="EM1463" s="34"/>
      <c r="EN1463" s="90"/>
      <c r="EO1463" s="90"/>
      <c r="EP1463" s="90"/>
      <c r="EQ1463" s="90"/>
      <c r="ER1463" s="90"/>
      <c r="ES1463" s="90"/>
      <c r="ET1463" s="90"/>
      <c r="EU1463" s="90"/>
      <c r="EV1463" s="90"/>
    </row>
    <row r="1464" spans="129:152" ht="6" customHeight="1">
      <c r="DY1464" s="97"/>
      <c r="DZ1464" s="97"/>
      <c r="EA1464" s="97"/>
      <c r="EB1464" s="97"/>
      <c r="EC1464" s="97"/>
      <c r="ED1464" s="97"/>
      <c r="EE1464" s="97"/>
      <c r="EF1464" s="97"/>
      <c r="EG1464" s="97"/>
      <c r="EH1464" s="97"/>
      <c r="EI1464" s="97"/>
      <c r="EJ1464" s="86"/>
      <c r="EK1464" s="86"/>
      <c r="EL1464" s="86"/>
      <c r="EM1464" s="34"/>
      <c r="EN1464" s="90"/>
      <c r="EO1464" s="90"/>
      <c r="EP1464" s="90"/>
      <c r="EQ1464" s="90"/>
      <c r="ER1464" s="90"/>
      <c r="ES1464" s="90"/>
      <c r="ET1464" s="90"/>
      <c r="EU1464" s="90"/>
      <c r="EV1464" s="90"/>
    </row>
    <row r="1465" spans="129:152" ht="6" customHeight="1">
      <c r="DY1465" s="97"/>
      <c r="DZ1465" s="97"/>
      <c r="EA1465" s="97"/>
      <c r="EB1465" s="97"/>
      <c r="EC1465" s="97"/>
      <c r="ED1465" s="97"/>
      <c r="EE1465" s="97"/>
      <c r="EF1465" s="97"/>
      <c r="EG1465" s="97"/>
      <c r="EH1465" s="97"/>
      <c r="EI1465" s="97"/>
      <c r="EJ1465" s="86"/>
      <c r="EK1465" s="86"/>
      <c r="EL1465" s="86"/>
      <c r="EM1465" s="34"/>
      <c r="EN1465" s="90"/>
      <c r="EO1465" s="90"/>
      <c r="EP1465" s="90"/>
      <c r="EQ1465" s="90"/>
      <c r="ER1465" s="90"/>
      <c r="ES1465" s="90"/>
      <c r="ET1465" s="90"/>
      <c r="EU1465" s="90"/>
      <c r="EV1465" s="90"/>
    </row>
    <row r="1466" spans="129:152" ht="6" customHeight="1">
      <c r="DY1466" s="97"/>
      <c r="DZ1466" s="97"/>
      <c r="EA1466" s="97"/>
      <c r="EB1466" s="97"/>
      <c r="EC1466" s="97"/>
      <c r="ED1466" s="97"/>
      <c r="EE1466" s="97"/>
      <c r="EF1466" s="97"/>
      <c r="EG1466" s="97"/>
      <c r="EH1466" s="97"/>
      <c r="EI1466" s="97"/>
      <c r="EJ1466" s="86"/>
      <c r="EK1466" s="86"/>
      <c r="EL1466" s="86"/>
      <c r="EN1466" s="90"/>
      <c r="EO1466" s="90"/>
      <c r="EP1466" s="90"/>
      <c r="EQ1466" s="90"/>
      <c r="ER1466" s="90"/>
      <c r="ES1466" s="90"/>
      <c r="ET1466" s="90"/>
      <c r="EU1466" s="90"/>
      <c r="EV1466" s="90"/>
    </row>
    <row r="1467" spans="129:152" ht="6" customHeight="1">
      <c r="DY1467" s="97"/>
      <c r="DZ1467" s="97"/>
      <c r="EA1467" s="97"/>
      <c r="EB1467" s="97"/>
      <c r="EC1467" s="97"/>
      <c r="ED1467" s="97"/>
      <c r="EE1467" s="97"/>
      <c r="EF1467" s="97"/>
      <c r="EG1467" s="97"/>
      <c r="EH1467" s="97"/>
      <c r="EI1467" s="97"/>
      <c r="EJ1467" s="86"/>
      <c r="EK1467" s="86"/>
      <c r="EL1467" s="86"/>
      <c r="EN1467" s="90"/>
      <c r="EO1467" s="90"/>
      <c r="EP1467" s="90"/>
      <c r="EQ1467" s="90"/>
      <c r="ER1467" s="90"/>
      <c r="ES1467" s="90"/>
      <c r="ET1467" s="90"/>
      <c r="EU1467" s="90"/>
      <c r="EV1467" s="90"/>
    </row>
    <row r="1468" spans="129:152" ht="6" customHeight="1">
      <c r="DY1468" s="97"/>
      <c r="DZ1468" s="97"/>
      <c r="EA1468" s="97"/>
      <c r="EB1468" s="97"/>
      <c r="EC1468" s="97"/>
      <c r="ED1468" s="97"/>
      <c r="EE1468" s="97"/>
      <c r="EF1468" s="97"/>
      <c r="EG1468" s="97"/>
      <c r="EH1468" s="97"/>
      <c r="EI1468" s="97"/>
      <c r="EJ1468" s="86"/>
      <c r="EK1468" s="86"/>
      <c r="EL1468" s="86"/>
      <c r="EN1468" s="90"/>
      <c r="EO1468" s="90"/>
      <c r="EP1468" s="90"/>
      <c r="EQ1468" s="90"/>
      <c r="ER1468" s="90"/>
      <c r="ES1468" s="90"/>
      <c r="ET1468" s="90"/>
      <c r="EU1468" s="90"/>
      <c r="EV1468" s="90"/>
    </row>
    <row r="1469" spans="129:152" ht="6" customHeight="1">
      <c r="DY1469" s="97"/>
      <c r="DZ1469" s="97"/>
      <c r="EA1469" s="97"/>
      <c r="EB1469" s="97"/>
      <c r="EC1469" s="97"/>
      <c r="ED1469" s="97"/>
      <c r="EE1469" s="97"/>
      <c r="EF1469" s="97"/>
      <c r="EG1469" s="97"/>
      <c r="EH1469" s="97"/>
      <c r="EI1469" s="97"/>
      <c r="EJ1469" s="86"/>
      <c r="EK1469" s="86"/>
      <c r="EL1469" s="86"/>
      <c r="EN1469" s="90"/>
      <c r="EO1469" s="90"/>
      <c r="EP1469" s="90"/>
      <c r="EQ1469" s="90"/>
      <c r="ER1469" s="90"/>
      <c r="ES1469" s="90"/>
      <c r="ET1469" s="90"/>
      <c r="EU1469" s="90"/>
      <c r="EV1469" s="90"/>
    </row>
    <row r="1470" spans="129:152" ht="6" customHeight="1">
      <c r="DY1470" s="97"/>
      <c r="DZ1470" s="97"/>
      <c r="EA1470" s="97"/>
      <c r="EB1470" s="97"/>
      <c r="EC1470" s="97"/>
      <c r="ED1470" s="97"/>
      <c r="EE1470" s="97"/>
      <c r="EF1470" s="97"/>
      <c r="EG1470" s="97"/>
      <c r="EH1470" s="97"/>
      <c r="EI1470" s="97"/>
      <c r="EJ1470" s="86"/>
      <c r="EK1470" s="86"/>
      <c r="EL1470" s="86"/>
      <c r="EN1470" s="90"/>
      <c r="EO1470" s="90"/>
      <c r="EP1470" s="90"/>
      <c r="EQ1470" s="90"/>
      <c r="ER1470" s="90"/>
      <c r="ES1470" s="90"/>
      <c r="ET1470" s="90"/>
      <c r="EU1470" s="90"/>
      <c r="EV1470" s="90"/>
    </row>
    <row r="1471" spans="129:152" ht="6" customHeight="1">
      <c r="DY1471" s="97"/>
      <c r="DZ1471" s="97"/>
      <c r="EA1471" s="97"/>
      <c r="EB1471" s="97"/>
      <c r="EC1471" s="97"/>
      <c r="ED1471" s="97"/>
      <c r="EE1471" s="97"/>
      <c r="EF1471" s="97"/>
      <c r="EG1471" s="97"/>
      <c r="EH1471" s="97"/>
      <c r="EI1471" s="97"/>
      <c r="EJ1471" s="86"/>
      <c r="EK1471" s="86"/>
      <c r="EL1471" s="86"/>
      <c r="EN1471" s="90"/>
      <c r="EO1471" s="90"/>
      <c r="EP1471" s="90"/>
      <c r="EQ1471" s="90"/>
      <c r="ER1471" s="90"/>
      <c r="ES1471" s="90"/>
      <c r="ET1471" s="90"/>
      <c r="EU1471" s="90"/>
      <c r="EV1471" s="90"/>
    </row>
    <row r="1472" spans="129:152" ht="6" customHeight="1">
      <c r="DY1472" s="97"/>
      <c r="DZ1472" s="97"/>
      <c r="EA1472" s="97"/>
      <c r="EB1472" s="97"/>
      <c r="EC1472" s="97"/>
      <c r="ED1472" s="97"/>
      <c r="EE1472" s="97"/>
      <c r="EF1472" s="97"/>
      <c r="EG1472" s="97"/>
      <c r="EH1472" s="97"/>
      <c r="EI1472" s="97"/>
      <c r="EJ1472" s="86"/>
      <c r="EK1472" s="86"/>
      <c r="EL1472" s="86"/>
      <c r="EN1472" s="90"/>
      <c r="EO1472" s="90"/>
      <c r="EP1472" s="90"/>
      <c r="EQ1472" s="90"/>
      <c r="ER1472" s="90"/>
      <c r="ES1472" s="90"/>
      <c r="ET1472" s="90"/>
      <c r="EU1472" s="90"/>
      <c r="EV1472" s="90"/>
    </row>
    <row r="1473" spans="129:152" ht="6" customHeight="1">
      <c r="DY1473" s="97"/>
      <c r="DZ1473" s="97"/>
      <c r="EA1473" s="97"/>
      <c r="EB1473" s="97"/>
      <c r="EC1473" s="97"/>
      <c r="ED1473" s="97"/>
      <c r="EE1473" s="97"/>
      <c r="EF1473" s="97"/>
      <c r="EG1473" s="97"/>
      <c r="EH1473" s="97"/>
      <c r="EI1473" s="97"/>
      <c r="EJ1473" s="86"/>
      <c r="EK1473" s="86"/>
      <c r="EL1473" s="86"/>
      <c r="EN1473" s="90"/>
      <c r="EO1473" s="90"/>
      <c r="EP1473" s="90"/>
      <c r="EQ1473" s="90"/>
      <c r="ER1473" s="90"/>
      <c r="ES1473" s="90"/>
      <c r="ET1473" s="90"/>
      <c r="EU1473" s="90"/>
      <c r="EV1473" s="90"/>
    </row>
    <row r="1474" spans="129:152" ht="6" customHeight="1">
      <c r="DY1474" s="97"/>
      <c r="DZ1474" s="97"/>
      <c r="EA1474" s="97"/>
      <c r="EB1474" s="97"/>
      <c r="EC1474" s="97"/>
      <c r="ED1474" s="97"/>
      <c r="EE1474" s="97"/>
      <c r="EF1474" s="97"/>
      <c r="EG1474" s="97"/>
      <c r="EH1474" s="97"/>
      <c r="EI1474" s="97"/>
      <c r="EJ1474" s="86"/>
      <c r="EK1474" s="86"/>
      <c r="EL1474" s="86"/>
      <c r="EN1474" s="90"/>
      <c r="EO1474" s="90"/>
      <c r="EP1474" s="90"/>
      <c r="EQ1474" s="90"/>
      <c r="ER1474" s="90"/>
      <c r="ES1474" s="90"/>
      <c r="ET1474" s="90"/>
      <c r="EU1474" s="90"/>
      <c r="EV1474" s="90"/>
    </row>
    <row r="1475" spans="129:152" ht="6" customHeight="1">
      <c r="DY1475" s="97"/>
      <c r="DZ1475" s="97"/>
      <c r="EA1475" s="97"/>
      <c r="EB1475" s="97"/>
      <c r="EC1475" s="97"/>
      <c r="ED1475" s="97"/>
      <c r="EE1475" s="97"/>
      <c r="EF1475" s="97"/>
      <c r="EG1475" s="97"/>
      <c r="EH1475" s="97"/>
      <c r="EI1475" s="97"/>
      <c r="EJ1475" s="86"/>
      <c r="EK1475" s="86"/>
      <c r="EL1475" s="86"/>
      <c r="EN1475" s="90"/>
      <c r="EO1475" s="90"/>
      <c r="EP1475" s="90"/>
      <c r="EQ1475" s="90"/>
      <c r="ER1475" s="90"/>
      <c r="ES1475" s="90"/>
      <c r="ET1475" s="90"/>
      <c r="EU1475" s="90"/>
      <c r="EV1475" s="90"/>
    </row>
    <row r="1476" spans="129:152" ht="6" customHeight="1">
      <c r="DY1476" s="97"/>
      <c r="DZ1476" s="97"/>
      <c r="EA1476" s="97"/>
      <c r="EB1476" s="97"/>
      <c r="EC1476" s="97"/>
      <c r="ED1476" s="97"/>
      <c r="EE1476" s="97"/>
      <c r="EF1476" s="97"/>
      <c r="EG1476" s="97"/>
      <c r="EH1476" s="97"/>
      <c r="EI1476" s="97"/>
      <c r="EJ1476" s="86"/>
      <c r="EK1476" s="86"/>
      <c r="EL1476" s="86"/>
      <c r="EN1476" s="90"/>
      <c r="EO1476" s="90"/>
      <c r="EP1476" s="90"/>
      <c r="EQ1476" s="90"/>
      <c r="ER1476" s="90"/>
      <c r="ES1476" s="90"/>
      <c r="ET1476" s="90"/>
      <c r="EU1476" s="90"/>
      <c r="EV1476" s="90"/>
    </row>
    <row r="1477" spans="129:152" ht="6" customHeight="1">
      <c r="DY1477" s="97"/>
      <c r="DZ1477" s="97"/>
      <c r="EA1477" s="97"/>
      <c r="EB1477" s="97"/>
      <c r="EC1477" s="97"/>
      <c r="ED1477" s="97"/>
      <c r="EE1477" s="97"/>
      <c r="EF1477" s="97"/>
      <c r="EG1477" s="97"/>
      <c r="EH1477" s="97"/>
      <c r="EI1477" s="97"/>
      <c r="EJ1477" s="86"/>
      <c r="EK1477" s="86"/>
      <c r="EL1477" s="86"/>
    </row>
    <row r="1478" spans="129:152" ht="6" customHeight="1">
      <c r="DY1478" s="97"/>
      <c r="DZ1478" s="97"/>
      <c r="EA1478" s="97"/>
      <c r="EB1478" s="97"/>
      <c r="EC1478" s="97"/>
      <c r="ED1478" s="97"/>
      <c r="EE1478" s="97"/>
      <c r="EF1478" s="97"/>
      <c r="EG1478" s="97"/>
      <c r="EH1478" s="97"/>
      <c r="EI1478" s="97"/>
      <c r="EJ1478" s="86"/>
      <c r="EK1478" s="86"/>
      <c r="EL1478" s="86"/>
    </row>
    <row r="1479" spans="129:152" ht="6" customHeight="1">
      <c r="DY1479" s="97"/>
      <c r="DZ1479" s="97"/>
      <c r="EA1479" s="97"/>
      <c r="EB1479" s="97"/>
      <c r="EC1479" s="97"/>
      <c r="ED1479" s="97"/>
      <c r="EE1479" s="97"/>
      <c r="EF1479" s="97"/>
      <c r="EG1479" s="97"/>
      <c r="EH1479" s="97"/>
      <c r="EI1479" s="97"/>
      <c r="EJ1479" s="86"/>
      <c r="EK1479" s="86"/>
      <c r="EL1479" s="86"/>
    </row>
    <row r="1480" spans="129:152" ht="6" customHeight="1">
      <c r="DY1480" s="34"/>
      <c r="DZ1480" s="34"/>
      <c r="EA1480" s="34"/>
      <c r="EB1480" s="34"/>
      <c r="EC1480" s="34"/>
      <c r="ED1480" s="34"/>
      <c r="EE1480" s="34"/>
    </row>
    <row r="1489" spans="129:135" ht="6" customHeight="1">
      <c r="DY1489" s="34"/>
      <c r="DZ1489" s="34"/>
      <c r="EA1489" s="34"/>
      <c r="EB1489" s="34"/>
      <c r="EC1489" s="34"/>
      <c r="ED1489" s="34"/>
      <c r="EE1489" s="34"/>
    </row>
    <row r="1490" spans="129:135" ht="6" customHeight="1">
      <c r="DY1490" s="34"/>
      <c r="DZ1490" s="34"/>
      <c r="EA1490" s="34"/>
      <c r="EB1490" s="34"/>
      <c r="EC1490" s="34"/>
      <c r="ED1490" s="34"/>
      <c r="EE1490" s="34"/>
    </row>
    <row r="1491" spans="129:135" ht="6" customHeight="1">
      <c r="DY1491" s="34"/>
      <c r="DZ1491" s="34"/>
      <c r="EA1491" s="34"/>
      <c r="EB1491" s="34"/>
      <c r="EC1491" s="34"/>
      <c r="ED1491" s="34"/>
      <c r="EE1491" s="34"/>
    </row>
    <row r="1492" spans="129:135" ht="6" customHeight="1">
      <c r="DY1492" s="34"/>
      <c r="DZ1492" s="34"/>
      <c r="EA1492" s="34"/>
      <c r="EB1492" s="34"/>
      <c r="EC1492" s="34"/>
      <c r="ED1492" s="34"/>
      <c r="EE1492" s="34"/>
    </row>
    <row r="1493" spans="129:135" ht="6" customHeight="1">
      <c r="DY1493" s="34"/>
      <c r="DZ1493" s="34"/>
      <c r="EA1493" s="34"/>
      <c r="EB1493" s="34"/>
      <c r="EC1493" s="34"/>
      <c r="ED1493" s="34"/>
      <c r="EE1493" s="34"/>
    </row>
    <row r="1494" spans="129:135" ht="6" customHeight="1">
      <c r="DY1494" s="34"/>
      <c r="DZ1494" s="34"/>
      <c r="EA1494" s="34"/>
      <c r="EB1494" s="34"/>
      <c r="EC1494" s="34"/>
      <c r="ED1494" s="34"/>
      <c r="EE1494" s="34"/>
    </row>
    <row r="1495" spans="129:135" ht="6" customHeight="1">
      <c r="DY1495" s="34"/>
      <c r="DZ1495" s="34"/>
      <c r="EA1495" s="34"/>
      <c r="EB1495" s="34"/>
      <c r="EC1495" s="34"/>
      <c r="ED1495" s="34"/>
      <c r="EE1495" s="34"/>
    </row>
    <row r="1496" spans="129:135" ht="6" customHeight="1">
      <c r="DY1496" s="34"/>
      <c r="DZ1496" s="34"/>
      <c r="EA1496" s="34"/>
      <c r="EB1496" s="34"/>
      <c r="EC1496" s="34"/>
      <c r="ED1496" s="34"/>
      <c r="EE1496" s="34"/>
    </row>
    <row r="1497" spans="129:135" ht="6" customHeight="1">
      <c r="DY1497" s="34"/>
      <c r="DZ1497" s="34"/>
      <c r="EA1497" s="34"/>
      <c r="EB1497" s="34"/>
      <c r="EC1497" s="34"/>
      <c r="ED1497" s="34"/>
      <c r="EE1497" s="34"/>
    </row>
    <row r="1498" spans="129:135" ht="6" customHeight="1">
      <c r="DY1498" s="34"/>
      <c r="DZ1498" s="34"/>
      <c r="EA1498" s="34"/>
      <c r="EB1498" s="34"/>
      <c r="EC1498" s="34"/>
      <c r="ED1498" s="34"/>
      <c r="EE1498" s="34"/>
    </row>
    <row r="1499" spans="129:135" ht="6" customHeight="1">
      <c r="DY1499" s="34"/>
      <c r="DZ1499" s="34"/>
      <c r="EA1499" s="34"/>
      <c r="EB1499" s="34"/>
      <c r="EC1499" s="34"/>
      <c r="ED1499" s="34"/>
      <c r="EE1499" s="34"/>
    </row>
    <row r="1500" spans="129:135" ht="6" customHeight="1">
      <c r="DY1500" s="34"/>
      <c r="DZ1500" s="34"/>
      <c r="EA1500" s="34"/>
      <c r="EB1500" s="34"/>
      <c r="EC1500" s="34"/>
      <c r="ED1500" s="34"/>
      <c r="EE1500" s="34"/>
    </row>
    <row r="1501" spans="129:135" ht="6" customHeight="1">
      <c r="DY1501" s="34"/>
      <c r="DZ1501" s="34"/>
      <c r="EA1501" s="34"/>
      <c r="EB1501" s="34"/>
      <c r="EC1501" s="34"/>
      <c r="ED1501" s="34"/>
      <c r="EE1501" s="34"/>
    </row>
    <row r="1502" spans="129:135" ht="6" customHeight="1">
      <c r="DY1502" s="34"/>
      <c r="DZ1502" s="34"/>
      <c r="EA1502" s="34"/>
      <c r="EB1502" s="34"/>
      <c r="EC1502" s="34"/>
      <c r="ED1502" s="34"/>
      <c r="EE1502" s="34"/>
    </row>
    <row r="1503" spans="129:135" ht="6" customHeight="1">
      <c r="DY1503" s="34"/>
      <c r="DZ1503" s="34"/>
      <c r="EA1503" s="34"/>
      <c r="EB1503" s="34"/>
      <c r="EC1503" s="34"/>
      <c r="ED1503" s="34"/>
      <c r="EE1503" s="34"/>
    </row>
    <row r="1504" spans="129:135" ht="6" customHeight="1">
      <c r="DY1504" s="34"/>
      <c r="DZ1504" s="34"/>
      <c r="EA1504" s="34"/>
      <c r="EB1504" s="34"/>
      <c r="EC1504" s="34"/>
      <c r="ED1504" s="34"/>
      <c r="EE1504" s="34"/>
    </row>
    <row r="1505" spans="123:152" ht="6" customHeight="1">
      <c r="DY1505" s="34"/>
      <c r="DZ1505" s="34"/>
      <c r="EA1505" s="34"/>
      <c r="EB1505" s="34"/>
      <c r="EC1505" s="34"/>
      <c r="ED1505" s="34"/>
      <c r="EE1505" s="34"/>
    </row>
    <row r="1506" spans="123:152" ht="6" customHeight="1">
      <c r="DY1506" s="34"/>
      <c r="DZ1506" s="34"/>
      <c r="EA1506" s="34"/>
      <c r="EB1506" s="34"/>
      <c r="EC1506" s="34"/>
      <c r="ED1506" s="34"/>
      <c r="EE1506" s="34"/>
    </row>
    <row r="1507" spans="123:152" ht="6" customHeight="1">
      <c r="DY1507" s="34"/>
      <c r="DZ1507" s="34"/>
      <c r="EA1507" s="34"/>
      <c r="EB1507" s="34"/>
      <c r="EC1507" s="34"/>
      <c r="ED1507" s="34"/>
      <c r="EE1507" s="34"/>
    </row>
    <row r="1508" spans="123:152" ht="6" customHeight="1">
      <c r="DY1508" s="34"/>
      <c r="DZ1508" s="34"/>
      <c r="EA1508" s="34"/>
      <c r="EB1508" s="34"/>
      <c r="EC1508" s="34"/>
      <c r="ED1508" s="34"/>
      <c r="EE1508" s="34"/>
    </row>
    <row r="1509" spans="123:152" ht="6" customHeight="1">
      <c r="DY1509" s="34"/>
      <c r="DZ1509" s="34"/>
      <c r="EA1509" s="34"/>
      <c r="EB1509" s="34"/>
      <c r="EC1509" s="34"/>
      <c r="ED1509" s="34"/>
      <c r="EE1509" s="34"/>
    </row>
    <row r="1510" spans="123:152" ht="6" customHeight="1">
      <c r="DY1510" s="34"/>
      <c r="DZ1510" s="34"/>
      <c r="EA1510" s="34"/>
      <c r="EB1510" s="34"/>
      <c r="EC1510" s="34"/>
      <c r="ED1510" s="34"/>
      <c r="EE1510" s="34"/>
    </row>
    <row r="1511" spans="123:152" ht="6" customHeight="1">
      <c r="DY1511" s="34"/>
      <c r="DZ1511" s="34"/>
      <c r="EA1511" s="34"/>
      <c r="EB1511" s="34"/>
      <c r="EC1511" s="34"/>
      <c r="ED1511" s="34"/>
      <c r="EE1511" s="34"/>
    </row>
    <row r="1512" spans="123:152" ht="6" customHeight="1">
      <c r="DY1512" s="34"/>
      <c r="DZ1512" s="34"/>
      <c r="EA1512" s="34"/>
      <c r="EB1512" s="34"/>
      <c r="EC1512" s="34"/>
      <c r="ED1512" s="34"/>
      <c r="EE1512" s="34"/>
    </row>
    <row r="1513" spans="123:152" ht="6" customHeight="1">
      <c r="DY1513" s="34"/>
      <c r="DZ1513" s="34"/>
      <c r="EA1513" s="34"/>
      <c r="EB1513" s="34"/>
      <c r="EC1513" s="34"/>
      <c r="ED1513" s="34"/>
      <c r="EE1513" s="34"/>
    </row>
    <row r="1514" spans="123:152" ht="6" customHeight="1">
      <c r="DY1514" s="34"/>
      <c r="DZ1514" s="34"/>
      <c r="EA1514" s="34"/>
      <c r="EB1514" s="34"/>
      <c r="EC1514" s="34"/>
      <c r="ED1514" s="34"/>
      <c r="EE1514" s="34"/>
    </row>
    <row r="1515" spans="123:152" ht="6" customHeight="1">
      <c r="DY1515" s="34"/>
      <c r="DZ1515" s="34"/>
      <c r="EA1515" s="34"/>
      <c r="EB1515" s="34"/>
      <c r="EC1515" s="34"/>
      <c r="ED1515" s="34"/>
      <c r="EE1515" s="34"/>
    </row>
    <row r="1516" spans="123:152" ht="6" customHeight="1">
      <c r="DS1516" s="32"/>
      <c r="DT1516" s="32"/>
      <c r="DU1516" s="32"/>
      <c r="DV1516" s="32"/>
      <c r="DW1516" s="32"/>
      <c r="DX1516" s="32"/>
      <c r="EN1516" s="36"/>
      <c r="EO1516" s="36"/>
      <c r="EP1516" s="36"/>
      <c r="EQ1516" s="36"/>
      <c r="ER1516" s="36"/>
      <c r="ES1516" s="36"/>
      <c r="ET1516" s="36"/>
      <c r="EU1516" s="36"/>
      <c r="EV1516" s="36"/>
    </row>
    <row r="1517" spans="123:152" ht="6" customHeight="1">
      <c r="DS1517" s="32"/>
      <c r="DT1517" s="32"/>
      <c r="DU1517" s="32"/>
      <c r="DV1517" s="32"/>
      <c r="DW1517" s="32"/>
      <c r="DX1517" s="32"/>
      <c r="EN1517" s="36"/>
      <c r="EO1517" s="36"/>
      <c r="EP1517" s="36"/>
      <c r="EQ1517" s="36"/>
      <c r="ER1517" s="36"/>
      <c r="ES1517" s="36"/>
      <c r="ET1517" s="36"/>
      <c r="EU1517" s="36"/>
      <c r="EV1517" s="36"/>
    </row>
    <row r="1518" spans="123:152" ht="6" customHeight="1">
      <c r="DS1518" s="32"/>
      <c r="DT1518" s="32"/>
      <c r="DU1518" s="32"/>
      <c r="DV1518" s="32"/>
      <c r="DW1518" s="32"/>
      <c r="DX1518" s="32"/>
      <c r="DY1518" s="89" t="str">
        <f>成績入力!I1</f>
        <v>第三位</v>
      </c>
      <c r="DZ1518" s="89"/>
      <c r="EA1518" s="89"/>
      <c r="EB1518" s="89"/>
      <c r="EC1518" s="89"/>
      <c r="ED1518" s="89"/>
      <c r="EE1518" s="89"/>
      <c r="EF1518" s="89"/>
      <c r="EG1518" s="89"/>
      <c r="EH1518" s="89"/>
      <c r="EI1518" s="89"/>
      <c r="EJ1518" s="78"/>
      <c r="EK1518" s="78"/>
      <c r="EL1518" s="78"/>
      <c r="EN1518" s="36"/>
      <c r="EO1518" s="36"/>
      <c r="EP1518" s="36"/>
      <c r="EQ1518" s="36"/>
      <c r="ER1518" s="36"/>
      <c r="ES1518" s="36"/>
      <c r="ET1518" s="36"/>
      <c r="EU1518" s="36"/>
      <c r="EV1518" s="36"/>
    </row>
    <row r="1519" spans="123:152" ht="6" customHeight="1">
      <c r="DS1519" s="32"/>
      <c r="DT1519" s="32"/>
      <c r="DU1519" s="32"/>
      <c r="DV1519" s="32"/>
      <c r="DW1519" s="32"/>
      <c r="DX1519" s="32"/>
      <c r="DY1519" s="89"/>
      <c r="DZ1519" s="89"/>
      <c r="EA1519" s="89"/>
      <c r="EB1519" s="89"/>
      <c r="EC1519" s="89"/>
      <c r="ED1519" s="89"/>
      <c r="EE1519" s="89"/>
      <c r="EF1519" s="89"/>
      <c r="EG1519" s="89"/>
      <c r="EH1519" s="89"/>
      <c r="EI1519" s="89"/>
      <c r="EJ1519" s="78"/>
      <c r="EK1519" s="78"/>
      <c r="EL1519" s="78"/>
      <c r="EN1519" s="36"/>
      <c r="EO1519" s="36"/>
      <c r="EP1519" s="36"/>
      <c r="EQ1519" s="36"/>
      <c r="ER1519" s="36"/>
      <c r="ES1519" s="36"/>
      <c r="ET1519" s="36"/>
      <c r="EU1519" s="36"/>
      <c r="EV1519" s="36"/>
    </row>
    <row r="1520" spans="123:152" ht="6" customHeight="1">
      <c r="DS1520" s="32"/>
      <c r="DT1520" s="32"/>
      <c r="DU1520" s="32"/>
      <c r="DV1520" s="32"/>
      <c r="DW1520" s="32"/>
      <c r="DX1520" s="32"/>
      <c r="DY1520" s="89"/>
      <c r="DZ1520" s="89"/>
      <c r="EA1520" s="89"/>
      <c r="EB1520" s="89"/>
      <c r="EC1520" s="89"/>
      <c r="ED1520" s="89"/>
      <c r="EE1520" s="89"/>
      <c r="EF1520" s="89"/>
      <c r="EG1520" s="89"/>
      <c r="EH1520" s="89"/>
      <c r="EI1520" s="89"/>
      <c r="EJ1520" s="78"/>
      <c r="EK1520" s="78"/>
      <c r="EL1520" s="78"/>
    </row>
    <row r="1521" spans="123:152" ht="6" customHeight="1">
      <c r="DS1521" s="32"/>
      <c r="DT1521" s="32"/>
      <c r="DU1521" s="32"/>
      <c r="DV1521" s="32"/>
      <c r="DW1521" s="32"/>
      <c r="DX1521" s="32"/>
      <c r="DY1521" s="89"/>
      <c r="DZ1521" s="89"/>
      <c r="EA1521" s="89"/>
      <c r="EB1521" s="89"/>
      <c r="EC1521" s="89"/>
      <c r="ED1521" s="89"/>
      <c r="EE1521" s="89"/>
      <c r="EF1521" s="89"/>
      <c r="EG1521" s="89"/>
      <c r="EH1521" s="89"/>
      <c r="EI1521" s="89"/>
      <c r="EJ1521" s="78"/>
      <c r="EK1521" s="78"/>
      <c r="EL1521" s="78"/>
      <c r="EM1521" s="34"/>
      <c r="EN1521" s="90" t="str">
        <f>EN171</f>
        <v>組手団体戦 小学生 道場対抗</v>
      </c>
      <c r="EO1521" s="90"/>
      <c r="EP1521" s="90"/>
      <c r="EQ1521" s="90"/>
      <c r="ER1521" s="90"/>
      <c r="ES1521" s="90"/>
      <c r="ET1521" s="90"/>
      <c r="EU1521" s="90"/>
      <c r="EV1521" s="90"/>
    </row>
    <row r="1522" spans="123:152" ht="6" customHeight="1">
      <c r="DS1522" s="32"/>
      <c r="DT1522" s="32"/>
      <c r="DU1522" s="32"/>
      <c r="DV1522" s="32"/>
      <c r="DW1522" s="32"/>
      <c r="DX1522" s="32"/>
      <c r="DY1522" s="89"/>
      <c r="DZ1522" s="89"/>
      <c r="EA1522" s="89"/>
      <c r="EB1522" s="89"/>
      <c r="EC1522" s="89"/>
      <c r="ED1522" s="89"/>
      <c r="EE1522" s="89"/>
      <c r="EF1522" s="89"/>
      <c r="EG1522" s="89"/>
      <c r="EH1522" s="89"/>
      <c r="EI1522" s="89"/>
      <c r="EJ1522" s="78"/>
      <c r="EK1522" s="78"/>
      <c r="EL1522" s="78"/>
      <c r="EM1522" s="34"/>
      <c r="EN1522" s="90"/>
      <c r="EO1522" s="90"/>
      <c r="EP1522" s="90"/>
      <c r="EQ1522" s="90"/>
      <c r="ER1522" s="90"/>
      <c r="ES1522" s="90"/>
      <c r="ET1522" s="90"/>
      <c r="EU1522" s="90"/>
      <c r="EV1522" s="90"/>
    </row>
    <row r="1523" spans="123:152" ht="6" customHeight="1">
      <c r="DS1523" s="32"/>
      <c r="DT1523" s="32"/>
      <c r="DU1523" s="32"/>
      <c r="DV1523" s="32"/>
      <c r="DW1523" s="32"/>
      <c r="DX1523" s="32"/>
      <c r="DY1523" s="89"/>
      <c r="DZ1523" s="89"/>
      <c r="EA1523" s="89"/>
      <c r="EB1523" s="89"/>
      <c r="EC1523" s="89"/>
      <c r="ED1523" s="89"/>
      <c r="EE1523" s="89"/>
      <c r="EF1523" s="89"/>
      <c r="EG1523" s="89"/>
      <c r="EH1523" s="89"/>
      <c r="EI1523" s="89"/>
      <c r="EJ1523" s="78"/>
      <c r="EK1523" s="78"/>
      <c r="EL1523" s="78"/>
      <c r="EM1523" s="34"/>
      <c r="EN1523" s="90"/>
      <c r="EO1523" s="90"/>
      <c r="EP1523" s="90"/>
      <c r="EQ1523" s="90"/>
      <c r="ER1523" s="90"/>
      <c r="ES1523" s="90"/>
      <c r="ET1523" s="90"/>
      <c r="EU1523" s="90"/>
      <c r="EV1523" s="90"/>
    </row>
    <row r="1524" spans="123:152" ht="6" customHeight="1">
      <c r="DS1524" s="32"/>
      <c r="DT1524" s="32"/>
      <c r="DU1524" s="32"/>
      <c r="DV1524" s="32"/>
      <c r="DW1524" s="32"/>
      <c r="DX1524" s="32"/>
      <c r="DY1524" s="89"/>
      <c r="DZ1524" s="89"/>
      <c r="EA1524" s="89"/>
      <c r="EB1524" s="89"/>
      <c r="EC1524" s="89"/>
      <c r="ED1524" s="89"/>
      <c r="EE1524" s="89"/>
      <c r="EF1524" s="89"/>
      <c r="EG1524" s="89"/>
      <c r="EH1524" s="89"/>
      <c r="EI1524" s="89"/>
      <c r="EJ1524" s="78"/>
      <c r="EK1524" s="78"/>
      <c r="EL1524" s="78"/>
      <c r="EM1524" s="34"/>
      <c r="EN1524" s="90"/>
      <c r="EO1524" s="90"/>
      <c r="EP1524" s="90"/>
      <c r="EQ1524" s="90"/>
      <c r="ER1524" s="90"/>
      <c r="ES1524" s="90"/>
      <c r="ET1524" s="90"/>
      <c r="EU1524" s="90"/>
      <c r="EV1524" s="90"/>
    </row>
    <row r="1525" spans="123:152" ht="6" customHeight="1">
      <c r="DS1525" s="32"/>
      <c r="DT1525" s="32"/>
      <c r="DU1525" s="32"/>
      <c r="DV1525" s="32"/>
      <c r="DW1525" s="32"/>
      <c r="DX1525" s="32"/>
      <c r="DY1525" s="89"/>
      <c r="DZ1525" s="89"/>
      <c r="EA1525" s="89"/>
      <c r="EB1525" s="89"/>
      <c r="EC1525" s="89"/>
      <c r="ED1525" s="89"/>
      <c r="EE1525" s="89"/>
      <c r="EF1525" s="89"/>
      <c r="EG1525" s="89"/>
      <c r="EH1525" s="89"/>
      <c r="EI1525" s="89"/>
      <c r="EJ1525" s="78"/>
      <c r="EK1525" s="78"/>
      <c r="EL1525" s="78"/>
      <c r="EM1525" s="34"/>
      <c r="EN1525" s="90"/>
      <c r="EO1525" s="90"/>
      <c r="EP1525" s="90"/>
      <c r="EQ1525" s="90"/>
      <c r="ER1525" s="90"/>
      <c r="ES1525" s="90"/>
      <c r="ET1525" s="90"/>
      <c r="EU1525" s="90"/>
      <c r="EV1525" s="90"/>
    </row>
    <row r="1526" spans="123:152" ht="6" customHeight="1">
      <c r="DS1526" s="32"/>
      <c r="DT1526" s="32"/>
      <c r="DU1526" s="32"/>
      <c r="DV1526" s="32"/>
      <c r="DW1526" s="32"/>
      <c r="DX1526" s="32"/>
      <c r="DY1526" s="89"/>
      <c r="DZ1526" s="89"/>
      <c r="EA1526" s="89"/>
      <c r="EB1526" s="89"/>
      <c r="EC1526" s="89"/>
      <c r="ED1526" s="89"/>
      <c r="EE1526" s="89"/>
      <c r="EF1526" s="89"/>
      <c r="EG1526" s="89"/>
      <c r="EH1526" s="89"/>
      <c r="EI1526" s="89"/>
      <c r="EJ1526" s="78"/>
      <c r="EK1526" s="78"/>
      <c r="EL1526" s="78"/>
      <c r="EM1526" s="34"/>
      <c r="EN1526" s="90"/>
      <c r="EO1526" s="90"/>
      <c r="EP1526" s="90"/>
      <c r="EQ1526" s="90"/>
      <c r="ER1526" s="90"/>
      <c r="ES1526" s="90"/>
      <c r="ET1526" s="90"/>
      <c r="EU1526" s="90"/>
      <c r="EV1526" s="90"/>
    </row>
    <row r="1527" spans="123:152" ht="6" customHeight="1">
      <c r="DS1527" s="32"/>
      <c r="DT1527" s="32"/>
      <c r="DU1527" s="32"/>
      <c r="DV1527" s="32"/>
      <c r="DW1527" s="32"/>
      <c r="DX1527" s="32"/>
      <c r="DY1527" s="89"/>
      <c r="DZ1527" s="89"/>
      <c r="EA1527" s="89"/>
      <c r="EB1527" s="89"/>
      <c r="EC1527" s="89"/>
      <c r="ED1527" s="89"/>
      <c r="EE1527" s="89"/>
      <c r="EF1527" s="89"/>
      <c r="EG1527" s="89"/>
      <c r="EH1527" s="89"/>
      <c r="EI1527" s="89"/>
      <c r="EJ1527" s="78"/>
      <c r="EK1527" s="78"/>
      <c r="EL1527" s="78"/>
      <c r="EM1527" s="34"/>
      <c r="EN1527" s="90"/>
      <c r="EO1527" s="90"/>
      <c r="EP1527" s="90"/>
      <c r="EQ1527" s="90"/>
      <c r="ER1527" s="90"/>
      <c r="ES1527" s="90"/>
      <c r="ET1527" s="90"/>
      <c r="EU1527" s="90"/>
      <c r="EV1527" s="90"/>
    </row>
    <row r="1528" spans="123:152" ht="6" customHeight="1">
      <c r="DS1528" s="32"/>
      <c r="DT1528" s="32"/>
      <c r="DU1528" s="32"/>
      <c r="DV1528" s="32"/>
      <c r="DW1528" s="32"/>
      <c r="DX1528" s="32"/>
      <c r="DY1528" s="89"/>
      <c r="DZ1528" s="89"/>
      <c r="EA1528" s="89"/>
      <c r="EB1528" s="89"/>
      <c r="EC1528" s="89"/>
      <c r="ED1528" s="89"/>
      <c r="EE1528" s="89"/>
      <c r="EF1528" s="89"/>
      <c r="EG1528" s="89"/>
      <c r="EH1528" s="89"/>
      <c r="EI1528" s="89"/>
      <c r="EJ1528" s="78"/>
      <c r="EK1528" s="78"/>
      <c r="EL1528" s="78"/>
      <c r="EM1528" s="34"/>
      <c r="EN1528" s="90"/>
      <c r="EO1528" s="90"/>
      <c r="EP1528" s="90"/>
      <c r="EQ1528" s="90"/>
      <c r="ER1528" s="90"/>
      <c r="ES1528" s="90"/>
      <c r="ET1528" s="90"/>
      <c r="EU1528" s="90"/>
      <c r="EV1528" s="90"/>
    </row>
    <row r="1529" spans="123:152" ht="6" customHeight="1">
      <c r="DS1529" s="32"/>
      <c r="DT1529" s="32"/>
      <c r="DU1529" s="32"/>
      <c r="DV1529" s="32"/>
      <c r="DW1529" s="32"/>
      <c r="DX1529" s="32"/>
      <c r="DY1529" s="89"/>
      <c r="DZ1529" s="89"/>
      <c r="EA1529" s="89"/>
      <c r="EB1529" s="89"/>
      <c r="EC1529" s="89"/>
      <c r="ED1529" s="89"/>
      <c r="EE1529" s="89"/>
      <c r="EF1529" s="89"/>
      <c r="EG1529" s="89"/>
      <c r="EH1529" s="89"/>
      <c r="EI1529" s="89"/>
      <c r="EJ1529" s="78"/>
      <c r="EK1529" s="78"/>
      <c r="EL1529" s="78"/>
      <c r="EM1529" s="34"/>
      <c r="EN1529" s="90"/>
      <c r="EO1529" s="90"/>
      <c r="EP1529" s="90"/>
      <c r="EQ1529" s="90"/>
      <c r="ER1529" s="90"/>
      <c r="ES1529" s="90"/>
      <c r="ET1529" s="90"/>
      <c r="EU1529" s="90"/>
      <c r="EV1529" s="90"/>
    </row>
    <row r="1530" spans="123:152" ht="6" customHeight="1">
      <c r="DS1530" s="32"/>
      <c r="DT1530" s="32"/>
      <c r="DU1530" s="32"/>
      <c r="DV1530" s="32"/>
      <c r="DW1530" s="32"/>
      <c r="DX1530" s="32"/>
      <c r="DY1530" s="89"/>
      <c r="DZ1530" s="89"/>
      <c r="EA1530" s="89"/>
      <c r="EB1530" s="89"/>
      <c r="EC1530" s="89"/>
      <c r="ED1530" s="89"/>
      <c r="EE1530" s="89"/>
      <c r="EF1530" s="89"/>
      <c r="EG1530" s="89"/>
      <c r="EH1530" s="89"/>
      <c r="EI1530" s="89"/>
      <c r="EJ1530" s="78"/>
      <c r="EK1530" s="78"/>
      <c r="EL1530" s="78"/>
      <c r="EM1530" s="34"/>
      <c r="EN1530" s="90"/>
      <c r="EO1530" s="90"/>
      <c r="EP1530" s="90"/>
      <c r="EQ1530" s="90"/>
      <c r="ER1530" s="90"/>
      <c r="ES1530" s="90"/>
      <c r="ET1530" s="90"/>
      <c r="EU1530" s="90"/>
      <c r="EV1530" s="90"/>
    </row>
    <row r="1531" spans="123:152" ht="6" customHeight="1">
      <c r="DS1531" s="32"/>
      <c r="DT1531" s="32"/>
      <c r="DU1531" s="32"/>
      <c r="DV1531" s="32"/>
      <c r="DW1531" s="32"/>
      <c r="DX1531" s="32"/>
      <c r="DY1531" s="89"/>
      <c r="DZ1531" s="89"/>
      <c r="EA1531" s="89"/>
      <c r="EB1531" s="89"/>
      <c r="EC1531" s="89"/>
      <c r="ED1531" s="89"/>
      <c r="EE1531" s="89"/>
      <c r="EF1531" s="89"/>
      <c r="EG1531" s="89"/>
      <c r="EH1531" s="89"/>
      <c r="EI1531" s="89"/>
      <c r="EJ1531" s="78"/>
      <c r="EK1531" s="78"/>
      <c r="EL1531" s="78"/>
      <c r="EM1531" s="34"/>
      <c r="EN1531" s="90"/>
      <c r="EO1531" s="90"/>
      <c r="EP1531" s="90"/>
      <c r="EQ1531" s="90"/>
      <c r="ER1531" s="90"/>
      <c r="ES1531" s="90"/>
      <c r="ET1531" s="90"/>
      <c r="EU1531" s="90"/>
      <c r="EV1531" s="90"/>
    </row>
    <row r="1532" spans="123:152" ht="6" customHeight="1">
      <c r="DS1532" s="32"/>
      <c r="DT1532" s="32"/>
      <c r="DU1532" s="32"/>
      <c r="DV1532" s="32"/>
      <c r="DW1532" s="32"/>
      <c r="DX1532" s="32"/>
      <c r="DY1532" s="89"/>
      <c r="DZ1532" s="89"/>
      <c r="EA1532" s="89"/>
      <c r="EB1532" s="89"/>
      <c r="EC1532" s="89"/>
      <c r="ED1532" s="89"/>
      <c r="EE1532" s="89"/>
      <c r="EF1532" s="89"/>
      <c r="EG1532" s="89"/>
      <c r="EH1532" s="89"/>
      <c r="EI1532" s="89"/>
      <c r="EJ1532" s="78"/>
      <c r="EK1532" s="78"/>
      <c r="EL1532" s="78"/>
      <c r="EM1532" s="34"/>
      <c r="EN1532" s="90"/>
      <c r="EO1532" s="90"/>
      <c r="EP1532" s="90"/>
      <c r="EQ1532" s="90"/>
      <c r="ER1532" s="90"/>
      <c r="ES1532" s="90"/>
      <c r="ET1532" s="90"/>
      <c r="EU1532" s="90"/>
      <c r="EV1532" s="90"/>
    </row>
    <row r="1533" spans="123:152" ht="6" customHeight="1">
      <c r="DS1533" s="32"/>
      <c r="DT1533" s="32"/>
      <c r="DU1533" s="32"/>
      <c r="DV1533" s="32"/>
      <c r="DW1533" s="32"/>
      <c r="DX1533" s="32"/>
      <c r="DY1533" s="89"/>
      <c r="DZ1533" s="89"/>
      <c r="EA1533" s="89"/>
      <c r="EB1533" s="89"/>
      <c r="EC1533" s="89"/>
      <c r="ED1533" s="89"/>
      <c r="EE1533" s="89"/>
      <c r="EF1533" s="89"/>
      <c r="EG1533" s="89"/>
      <c r="EH1533" s="89"/>
      <c r="EI1533" s="89"/>
      <c r="EJ1533" s="78"/>
      <c r="EK1533" s="78"/>
      <c r="EL1533" s="78"/>
      <c r="EM1533" s="34"/>
      <c r="EN1533" s="90"/>
      <c r="EO1533" s="90"/>
      <c r="EP1533" s="90"/>
      <c r="EQ1533" s="90"/>
      <c r="ER1533" s="90"/>
      <c r="ES1533" s="90"/>
      <c r="ET1533" s="90"/>
      <c r="EU1533" s="90"/>
      <c r="EV1533" s="90"/>
    </row>
    <row r="1534" spans="123:152" ht="6" customHeight="1">
      <c r="DS1534" s="32"/>
      <c r="DT1534" s="32"/>
      <c r="DU1534" s="32"/>
      <c r="DV1534" s="32"/>
      <c r="DW1534" s="32"/>
      <c r="DX1534" s="32"/>
      <c r="DY1534" s="89"/>
      <c r="DZ1534" s="89"/>
      <c r="EA1534" s="89"/>
      <c r="EB1534" s="89"/>
      <c r="EC1534" s="89"/>
      <c r="ED1534" s="89"/>
      <c r="EE1534" s="89"/>
      <c r="EF1534" s="89"/>
      <c r="EG1534" s="89"/>
      <c r="EH1534" s="89"/>
      <c r="EI1534" s="89"/>
      <c r="EJ1534" s="78"/>
      <c r="EK1534" s="78"/>
      <c r="EL1534" s="78"/>
      <c r="EM1534" s="34"/>
      <c r="EN1534" s="90"/>
      <c r="EO1534" s="90"/>
      <c r="EP1534" s="90"/>
      <c r="EQ1534" s="90"/>
      <c r="ER1534" s="90"/>
      <c r="ES1534" s="90"/>
      <c r="ET1534" s="90"/>
      <c r="EU1534" s="90"/>
      <c r="EV1534" s="90"/>
    </row>
    <row r="1535" spans="123:152" ht="6" customHeight="1">
      <c r="DS1535" s="32"/>
      <c r="DT1535" s="32"/>
      <c r="DU1535" s="32"/>
      <c r="DV1535" s="32"/>
      <c r="DW1535" s="32"/>
      <c r="DX1535" s="32"/>
      <c r="DY1535" s="89"/>
      <c r="DZ1535" s="89"/>
      <c r="EA1535" s="89"/>
      <c r="EB1535" s="89"/>
      <c r="EC1535" s="89"/>
      <c r="ED1535" s="89"/>
      <c r="EE1535" s="89"/>
      <c r="EF1535" s="89"/>
      <c r="EG1535" s="89"/>
      <c r="EH1535" s="89"/>
      <c r="EI1535" s="89"/>
      <c r="EJ1535" s="78"/>
      <c r="EK1535" s="78"/>
      <c r="EL1535" s="78"/>
      <c r="EM1535" s="34"/>
      <c r="EN1535" s="90"/>
      <c r="EO1535" s="90"/>
      <c r="EP1535" s="90"/>
      <c r="EQ1535" s="90"/>
      <c r="ER1535" s="90"/>
      <c r="ES1535" s="90"/>
      <c r="ET1535" s="90"/>
      <c r="EU1535" s="90"/>
      <c r="EV1535" s="90"/>
    </row>
    <row r="1536" spans="123:152" ht="6" customHeight="1">
      <c r="DS1536" s="32"/>
      <c r="DT1536" s="32"/>
      <c r="DU1536" s="32"/>
      <c r="DV1536" s="32"/>
      <c r="DW1536" s="32"/>
      <c r="DX1536" s="32"/>
      <c r="DY1536" s="89"/>
      <c r="DZ1536" s="89"/>
      <c r="EA1536" s="89"/>
      <c r="EB1536" s="89"/>
      <c r="EC1536" s="89"/>
      <c r="ED1536" s="89"/>
      <c r="EE1536" s="89"/>
      <c r="EF1536" s="89"/>
      <c r="EG1536" s="89"/>
      <c r="EH1536" s="89"/>
      <c r="EI1536" s="89"/>
      <c r="EJ1536" s="78"/>
      <c r="EK1536" s="78"/>
      <c r="EL1536" s="78"/>
      <c r="EM1536" s="34"/>
      <c r="EN1536" s="90"/>
      <c r="EO1536" s="90"/>
      <c r="EP1536" s="90"/>
      <c r="EQ1536" s="90"/>
      <c r="ER1536" s="90"/>
      <c r="ES1536" s="90"/>
      <c r="ET1536" s="90"/>
      <c r="EU1536" s="90"/>
      <c r="EV1536" s="90"/>
    </row>
    <row r="1537" spans="115:152" ht="6" customHeight="1">
      <c r="DK1537" s="35"/>
      <c r="DL1537" s="35"/>
      <c r="DM1537" s="35"/>
      <c r="DN1537" s="35"/>
      <c r="DO1537" s="35"/>
      <c r="DP1537" s="35"/>
      <c r="DS1537" s="32"/>
      <c r="DT1537" s="32"/>
      <c r="DU1537" s="32"/>
      <c r="DV1537" s="32"/>
      <c r="DW1537" s="32"/>
      <c r="DX1537" s="32"/>
      <c r="DY1537" s="89"/>
      <c r="DZ1537" s="89"/>
      <c r="EA1537" s="89"/>
      <c r="EB1537" s="89"/>
      <c r="EC1537" s="89"/>
      <c r="ED1537" s="89"/>
      <c r="EE1537" s="89"/>
      <c r="EF1537" s="89"/>
      <c r="EG1537" s="89"/>
      <c r="EH1537" s="89"/>
      <c r="EI1537" s="89"/>
      <c r="EJ1537" s="78"/>
      <c r="EK1537" s="78"/>
      <c r="EL1537" s="78"/>
      <c r="EM1537" s="34"/>
      <c r="EN1537" s="90"/>
      <c r="EO1537" s="90"/>
      <c r="EP1537" s="90"/>
      <c r="EQ1537" s="90"/>
      <c r="ER1537" s="90"/>
      <c r="ES1537" s="90"/>
      <c r="ET1537" s="90"/>
      <c r="EU1537" s="90"/>
      <c r="EV1537" s="90"/>
    </row>
    <row r="1538" spans="115:152" ht="6" customHeight="1">
      <c r="DK1538" s="35"/>
      <c r="DL1538" s="35"/>
      <c r="DM1538" s="35"/>
      <c r="DN1538" s="35"/>
      <c r="DO1538" s="35"/>
      <c r="DP1538" s="35"/>
      <c r="DS1538" s="32"/>
      <c r="DT1538" s="32"/>
      <c r="DU1538" s="32"/>
      <c r="DV1538" s="32"/>
      <c r="DW1538" s="32"/>
      <c r="DX1538" s="32"/>
      <c r="DY1538" s="89"/>
      <c r="DZ1538" s="89"/>
      <c r="EA1538" s="89"/>
      <c r="EB1538" s="89"/>
      <c r="EC1538" s="89"/>
      <c r="ED1538" s="89"/>
      <c r="EE1538" s="89"/>
      <c r="EF1538" s="89"/>
      <c r="EG1538" s="89"/>
      <c r="EH1538" s="89"/>
      <c r="EI1538" s="89"/>
      <c r="EJ1538" s="78"/>
      <c r="EK1538" s="78"/>
      <c r="EL1538" s="78"/>
      <c r="EM1538" s="34"/>
      <c r="EN1538" s="90"/>
      <c r="EO1538" s="90"/>
      <c r="EP1538" s="90"/>
      <c r="EQ1538" s="90"/>
      <c r="ER1538" s="90"/>
      <c r="ES1538" s="90"/>
      <c r="ET1538" s="90"/>
      <c r="EU1538" s="90"/>
      <c r="EV1538" s="90"/>
    </row>
    <row r="1539" spans="115:152" ht="6" customHeight="1">
      <c r="DK1539" s="35"/>
      <c r="DL1539" s="35"/>
      <c r="DM1539" s="35"/>
      <c r="DN1539" s="35"/>
      <c r="DO1539" s="35"/>
      <c r="DP1539" s="35"/>
      <c r="DS1539" s="32"/>
      <c r="DT1539" s="32"/>
      <c r="DU1539" s="32"/>
      <c r="DV1539" s="32"/>
      <c r="DW1539" s="32"/>
      <c r="DX1539" s="32"/>
      <c r="DY1539" s="89"/>
      <c r="DZ1539" s="89"/>
      <c r="EA1539" s="89"/>
      <c r="EB1539" s="89"/>
      <c r="EC1539" s="89"/>
      <c r="ED1539" s="89"/>
      <c r="EE1539" s="89"/>
      <c r="EF1539" s="89"/>
      <c r="EG1539" s="89"/>
      <c r="EH1539" s="89"/>
      <c r="EI1539" s="89"/>
      <c r="EJ1539" s="78"/>
      <c r="EK1539" s="78"/>
      <c r="EL1539" s="78"/>
      <c r="EM1539" s="34"/>
      <c r="EN1539" s="90"/>
      <c r="EO1539" s="90"/>
      <c r="EP1539" s="90"/>
      <c r="EQ1539" s="90"/>
      <c r="ER1539" s="90"/>
      <c r="ES1539" s="90"/>
      <c r="ET1539" s="90"/>
      <c r="EU1539" s="90"/>
      <c r="EV1539" s="90"/>
    </row>
    <row r="1540" spans="115:152" ht="6" customHeight="1">
      <c r="DK1540" s="35"/>
      <c r="DL1540" s="35"/>
      <c r="DM1540" s="35"/>
      <c r="DN1540" s="35"/>
      <c r="DO1540" s="35"/>
      <c r="DP1540" s="35"/>
      <c r="DS1540" s="32"/>
      <c r="DT1540" s="32"/>
      <c r="DU1540" s="32"/>
      <c r="DV1540" s="32"/>
      <c r="DW1540" s="32"/>
      <c r="DX1540" s="32"/>
      <c r="DY1540" s="89"/>
      <c r="DZ1540" s="89"/>
      <c r="EA1540" s="89"/>
      <c r="EB1540" s="89"/>
      <c r="EC1540" s="89"/>
      <c r="ED1540" s="89"/>
      <c r="EE1540" s="89"/>
      <c r="EF1540" s="89"/>
      <c r="EG1540" s="89"/>
      <c r="EH1540" s="89"/>
      <c r="EI1540" s="89"/>
      <c r="EJ1540" s="78"/>
      <c r="EK1540" s="78"/>
      <c r="EL1540" s="78"/>
      <c r="EM1540" s="34"/>
      <c r="EN1540" s="90"/>
      <c r="EO1540" s="90"/>
      <c r="EP1540" s="90"/>
      <c r="EQ1540" s="90"/>
      <c r="ER1540" s="90"/>
      <c r="ES1540" s="90"/>
      <c r="ET1540" s="90"/>
      <c r="EU1540" s="90"/>
      <c r="EV1540" s="90"/>
    </row>
    <row r="1541" spans="115:152" ht="6" customHeight="1">
      <c r="DK1541" s="35"/>
      <c r="DL1541" s="35"/>
      <c r="DM1541" s="35"/>
      <c r="DN1541" s="35"/>
      <c r="DO1541" s="35"/>
      <c r="DP1541" s="35"/>
      <c r="DS1541" s="32"/>
      <c r="DT1541" s="32"/>
      <c r="DU1541" s="32"/>
      <c r="DV1541" s="32"/>
      <c r="DW1541" s="32"/>
      <c r="DX1541" s="32"/>
      <c r="DY1541" s="89"/>
      <c r="DZ1541" s="89"/>
      <c r="EA1541" s="89"/>
      <c r="EB1541" s="89"/>
      <c r="EC1541" s="89"/>
      <c r="ED1541" s="89"/>
      <c r="EE1541" s="89"/>
      <c r="EF1541" s="89"/>
      <c r="EG1541" s="89"/>
      <c r="EH1541" s="89"/>
      <c r="EI1541" s="89"/>
      <c r="EJ1541" s="78"/>
      <c r="EK1541" s="78"/>
      <c r="EL1541" s="78"/>
      <c r="EM1541" s="34"/>
      <c r="EN1541" s="90"/>
      <c r="EO1541" s="90"/>
      <c r="EP1541" s="90"/>
      <c r="EQ1541" s="90"/>
      <c r="ER1541" s="90"/>
      <c r="ES1541" s="90"/>
      <c r="ET1541" s="90"/>
      <c r="EU1541" s="90"/>
      <c r="EV1541" s="90"/>
    </row>
    <row r="1542" spans="115:152" ht="6" customHeight="1">
      <c r="DK1542" s="35"/>
      <c r="DL1542" s="35"/>
      <c r="DM1542" s="35"/>
      <c r="DN1542" s="35"/>
      <c r="DO1542" s="35"/>
      <c r="DP1542" s="35"/>
      <c r="DS1542" s="32"/>
      <c r="DT1542" s="32"/>
      <c r="DU1542" s="32"/>
      <c r="DV1542" s="32"/>
      <c r="DW1542" s="32"/>
      <c r="DX1542" s="32"/>
      <c r="DY1542" s="89"/>
      <c r="DZ1542" s="89"/>
      <c r="EA1542" s="89"/>
      <c r="EB1542" s="89"/>
      <c r="EC1542" s="89"/>
      <c r="ED1542" s="89"/>
      <c r="EE1542" s="89"/>
      <c r="EF1542" s="89"/>
      <c r="EG1542" s="89"/>
      <c r="EH1542" s="89"/>
      <c r="EI1542" s="89"/>
      <c r="EJ1542" s="78"/>
      <c r="EK1542" s="78"/>
      <c r="EL1542" s="78"/>
      <c r="EM1542" s="34"/>
      <c r="EN1542" s="90"/>
      <c r="EO1542" s="90"/>
      <c r="EP1542" s="90"/>
      <c r="EQ1542" s="90"/>
      <c r="ER1542" s="90"/>
      <c r="ES1542" s="90"/>
      <c r="ET1542" s="90"/>
      <c r="EU1542" s="90"/>
      <c r="EV1542" s="90"/>
    </row>
    <row r="1543" spans="115:152" ht="6" customHeight="1">
      <c r="DK1543" s="35"/>
      <c r="DL1543" s="35"/>
      <c r="DM1543" s="35"/>
      <c r="DN1543" s="35"/>
      <c r="DO1543" s="35"/>
      <c r="DP1543" s="35"/>
      <c r="DS1543" s="32"/>
      <c r="DT1543" s="32"/>
      <c r="DU1543" s="32"/>
      <c r="DV1543" s="32"/>
      <c r="DW1543" s="32"/>
      <c r="DX1543" s="32"/>
      <c r="DY1543" s="89"/>
      <c r="DZ1543" s="89"/>
      <c r="EA1543" s="89"/>
      <c r="EB1543" s="89"/>
      <c r="EC1543" s="89"/>
      <c r="ED1543" s="89"/>
      <c r="EE1543" s="89"/>
      <c r="EF1543" s="89"/>
      <c r="EG1543" s="89"/>
      <c r="EH1543" s="89"/>
      <c r="EI1543" s="89"/>
      <c r="EJ1543" s="78"/>
      <c r="EK1543" s="78"/>
      <c r="EL1543" s="78"/>
      <c r="EM1543" s="34"/>
      <c r="EN1543" s="90"/>
      <c r="EO1543" s="90"/>
      <c r="EP1543" s="90"/>
      <c r="EQ1543" s="90"/>
      <c r="ER1543" s="90"/>
      <c r="ES1543" s="90"/>
      <c r="ET1543" s="90"/>
      <c r="EU1543" s="90"/>
      <c r="EV1543" s="90"/>
    </row>
    <row r="1544" spans="115:152" ht="6" customHeight="1">
      <c r="DK1544" s="35"/>
      <c r="DL1544" s="35"/>
      <c r="DM1544" s="35"/>
      <c r="DN1544" s="35"/>
      <c r="DO1544" s="35"/>
      <c r="DP1544" s="35"/>
      <c r="DS1544" s="32"/>
      <c r="DT1544" s="32"/>
      <c r="DU1544" s="32"/>
      <c r="DV1544" s="32"/>
      <c r="DW1544" s="32"/>
      <c r="DX1544" s="32"/>
      <c r="DY1544" s="89"/>
      <c r="DZ1544" s="89"/>
      <c r="EA1544" s="89"/>
      <c r="EB1544" s="89"/>
      <c r="EC1544" s="89"/>
      <c r="ED1544" s="89"/>
      <c r="EE1544" s="89"/>
      <c r="EF1544" s="89"/>
      <c r="EG1544" s="89"/>
      <c r="EH1544" s="89"/>
      <c r="EI1544" s="89"/>
      <c r="EJ1544" s="78"/>
      <c r="EK1544" s="78"/>
      <c r="EL1544" s="78"/>
      <c r="EM1544" s="34"/>
      <c r="EN1544" s="90"/>
      <c r="EO1544" s="90"/>
      <c r="EP1544" s="90"/>
      <c r="EQ1544" s="90"/>
      <c r="ER1544" s="90"/>
      <c r="ES1544" s="90"/>
      <c r="ET1544" s="90"/>
      <c r="EU1544" s="90"/>
      <c r="EV1544" s="90"/>
    </row>
    <row r="1545" spans="115:152" ht="6" customHeight="1">
      <c r="DK1545" s="35"/>
      <c r="DL1545" s="35"/>
      <c r="DM1545" s="35"/>
      <c r="DN1545" s="35"/>
      <c r="DO1545" s="35"/>
      <c r="DP1545" s="35"/>
      <c r="DS1545" s="32"/>
      <c r="DT1545" s="32"/>
      <c r="DU1545" s="32"/>
      <c r="DV1545" s="32"/>
      <c r="DW1545" s="32"/>
      <c r="DX1545" s="32"/>
      <c r="DY1545" s="89"/>
      <c r="DZ1545" s="89"/>
      <c r="EA1545" s="89"/>
      <c r="EB1545" s="89"/>
      <c r="EC1545" s="89"/>
      <c r="ED1545" s="89"/>
      <c r="EE1545" s="89"/>
      <c r="EF1545" s="89"/>
      <c r="EG1545" s="89"/>
      <c r="EH1545" s="89"/>
      <c r="EI1545" s="89"/>
      <c r="EJ1545" s="78"/>
      <c r="EK1545" s="78"/>
      <c r="EL1545" s="78"/>
      <c r="EM1545" s="34"/>
      <c r="EN1545" s="90"/>
      <c r="EO1545" s="90"/>
      <c r="EP1545" s="90"/>
      <c r="EQ1545" s="90"/>
      <c r="ER1545" s="90"/>
      <c r="ES1545" s="90"/>
      <c r="ET1545" s="90"/>
      <c r="EU1545" s="90"/>
      <c r="EV1545" s="90"/>
    </row>
    <row r="1546" spans="115:152" ht="6" customHeight="1">
      <c r="DK1546" s="35"/>
      <c r="DL1546" s="35"/>
      <c r="DM1546" s="35"/>
      <c r="DN1546" s="35"/>
      <c r="DO1546" s="35"/>
      <c r="DP1546" s="35"/>
      <c r="DS1546" s="32"/>
      <c r="DT1546" s="32"/>
      <c r="DU1546" s="32"/>
      <c r="DV1546" s="32"/>
      <c r="DW1546" s="32"/>
      <c r="DX1546" s="32"/>
      <c r="DY1546" s="89"/>
      <c r="DZ1546" s="89"/>
      <c r="EA1546" s="89"/>
      <c r="EB1546" s="89"/>
      <c r="EC1546" s="89"/>
      <c r="ED1546" s="89"/>
      <c r="EE1546" s="89"/>
      <c r="EF1546" s="89"/>
      <c r="EG1546" s="89"/>
      <c r="EH1546" s="89"/>
      <c r="EI1546" s="89"/>
      <c r="EJ1546" s="78"/>
      <c r="EK1546" s="78"/>
      <c r="EL1546" s="78"/>
      <c r="EM1546" s="34"/>
      <c r="EN1546" s="90"/>
      <c r="EO1546" s="90"/>
      <c r="EP1546" s="90"/>
      <c r="EQ1546" s="90"/>
      <c r="ER1546" s="90"/>
      <c r="ES1546" s="90"/>
      <c r="ET1546" s="90"/>
      <c r="EU1546" s="90"/>
      <c r="EV1546" s="90"/>
    </row>
    <row r="1547" spans="115:152" ht="6" customHeight="1">
      <c r="DK1547" s="35"/>
      <c r="DL1547" s="35"/>
      <c r="DM1547" s="35"/>
      <c r="DN1547" s="35"/>
      <c r="DO1547" s="35"/>
      <c r="DP1547" s="35"/>
      <c r="DS1547" s="32"/>
      <c r="DT1547" s="32"/>
      <c r="DU1547" s="32"/>
      <c r="DV1547" s="32"/>
      <c r="DW1547" s="32"/>
      <c r="DX1547" s="32"/>
      <c r="DY1547" s="89"/>
      <c r="DZ1547" s="89"/>
      <c r="EA1547" s="89"/>
      <c r="EB1547" s="89"/>
      <c r="EC1547" s="89"/>
      <c r="ED1547" s="89"/>
      <c r="EE1547" s="89"/>
      <c r="EF1547" s="89"/>
      <c r="EG1547" s="89"/>
      <c r="EH1547" s="89"/>
      <c r="EI1547" s="89"/>
      <c r="EJ1547" s="78"/>
      <c r="EK1547" s="78"/>
      <c r="EL1547" s="78"/>
      <c r="EM1547" s="34"/>
      <c r="EN1547" s="90"/>
      <c r="EO1547" s="90"/>
      <c r="EP1547" s="90"/>
      <c r="EQ1547" s="90"/>
      <c r="ER1547" s="90"/>
      <c r="ES1547" s="90"/>
      <c r="ET1547" s="90"/>
      <c r="EU1547" s="90"/>
      <c r="EV1547" s="90"/>
    </row>
    <row r="1548" spans="115:152" ht="6" customHeight="1">
      <c r="DK1548" s="35"/>
      <c r="DL1548" s="35"/>
      <c r="DM1548" s="35"/>
      <c r="DN1548" s="35"/>
      <c r="DO1548" s="35"/>
      <c r="DP1548" s="35"/>
      <c r="DS1548" s="32"/>
      <c r="DT1548" s="32"/>
      <c r="DU1548" s="32"/>
      <c r="DV1548" s="32"/>
      <c r="DW1548" s="32"/>
      <c r="DX1548" s="32"/>
      <c r="DY1548" s="89"/>
      <c r="DZ1548" s="89"/>
      <c r="EA1548" s="89"/>
      <c r="EB1548" s="89"/>
      <c r="EC1548" s="89"/>
      <c r="ED1548" s="89"/>
      <c r="EE1548" s="89"/>
      <c r="EF1548" s="89"/>
      <c r="EG1548" s="89"/>
      <c r="EH1548" s="89"/>
      <c r="EI1548" s="89"/>
      <c r="EJ1548" s="78"/>
      <c r="EK1548" s="78"/>
      <c r="EL1548" s="78"/>
      <c r="EM1548" s="34"/>
      <c r="EN1548" s="90"/>
      <c r="EO1548" s="90"/>
      <c r="EP1548" s="90"/>
      <c r="EQ1548" s="90"/>
      <c r="ER1548" s="90"/>
      <c r="ES1548" s="90"/>
      <c r="ET1548" s="90"/>
      <c r="EU1548" s="90"/>
      <c r="EV1548" s="90"/>
    </row>
    <row r="1549" spans="115:152" ht="6" customHeight="1">
      <c r="DK1549" s="35"/>
      <c r="DL1549" s="35"/>
      <c r="DM1549" s="35"/>
      <c r="DN1549" s="35"/>
      <c r="DO1549" s="35"/>
      <c r="DP1549" s="35"/>
      <c r="DS1549" s="32"/>
      <c r="DT1549" s="32"/>
      <c r="DU1549" s="32"/>
      <c r="DV1549" s="32"/>
      <c r="DW1549" s="32"/>
      <c r="DX1549" s="32"/>
      <c r="DY1549" s="89"/>
      <c r="DZ1549" s="89"/>
      <c r="EA1549" s="89"/>
      <c r="EB1549" s="89"/>
      <c r="EC1549" s="89"/>
      <c r="ED1549" s="89"/>
      <c r="EE1549" s="89"/>
      <c r="EF1549" s="89"/>
      <c r="EG1549" s="89"/>
      <c r="EH1549" s="89"/>
      <c r="EI1549" s="89"/>
      <c r="EJ1549" s="78"/>
      <c r="EK1549" s="78"/>
      <c r="EL1549" s="78"/>
      <c r="EM1549" s="34"/>
      <c r="EN1549" s="90"/>
      <c r="EO1549" s="90"/>
      <c r="EP1549" s="90"/>
      <c r="EQ1549" s="90"/>
      <c r="ER1549" s="90"/>
      <c r="ES1549" s="90"/>
      <c r="ET1549" s="90"/>
      <c r="EU1549" s="90"/>
      <c r="EV1549" s="90"/>
    </row>
    <row r="1550" spans="115:152" ht="6" customHeight="1">
      <c r="DK1550" s="35"/>
      <c r="DL1550" s="35"/>
      <c r="DM1550" s="35"/>
      <c r="DN1550" s="35"/>
      <c r="DO1550" s="35"/>
      <c r="DP1550" s="35"/>
      <c r="DS1550" s="32"/>
      <c r="DT1550" s="32"/>
      <c r="DU1550" s="32"/>
      <c r="DV1550" s="32"/>
      <c r="DW1550" s="32"/>
      <c r="DX1550" s="32"/>
      <c r="DY1550" s="89"/>
      <c r="DZ1550" s="89"/>
      <c r="EA1550" s="89"/>
      <c r="EB1550" s="89"/>
      <c r="EC1550" s="89"/>
      <c r="ED1550" s="89"/>
      <c r="EE1550" s="89"/>
      <c r="EF1550" s="89"/>
      <c r="EG1550" s="89"/>
      <c r="EH1550" s="89"/>
      <c r="EI1550" s="89"/>
      <c r="EJ1550" s="78"/>
      <c r="EK1550" s="78"/>
      <c r="EL1550" s="78"/>
      <c r="EM1550" s="34"/>
      <c r="EN1550" s="90"/>
      <c r="EO1550" s="90"/>
      <c r="EP1550" s="90"/>
      <c r="EQ1550" s="90"/>
      <c r="ER1550" s="90"/>
      <c r="ES1550" s="90"/>
      <c r="ET1550" s="90"/>
      <c r="EU1550" s="90"/>
      <c r="EV1550" s="90"/>
    </row>
    <row r="1551" spans="115:152" ht="6" customHeight="1">
      <c r="DK1551" s="35"/>
      <c r="DL1551" s="35"/>
      <c r="DM1551" s="35"/>
      <c r="DN1551" s="35"/>
      <c r="DO1551" s="35"/>
      <c r="DP1551" s="35"/>
      <c r="DS1551" s="32"/>
      <c r="DT1551" s="32"/>
      <c r="DU1551" s="32"/>
      <c r="DV1551" s="32"/>
      <c r="DW1551" s="32"/>
      <c r="DX1551" s="32"/>
      <c r="DY1551" s="89"/>
      <c r="DZ1551" s="89"/>
      <c r="EA1551" s="89"/>
      <c r="EB1551" s="89"/>
      <c r="EC1551" s="89"/>
      <c r="ED1551" s="89"/>
      <c r="EE1551" s="89"/>
      <c r="EF1551" s="89"/>
      <c r="EG1551" s="89"/>
      <c r="EH1551" s="89"/>
      <c r="EI1551" s="89"/>
      <c r="EJ1551" s="78"/>
      <c r="EK1551" s="78"/>
      <c r="EL1551" s="78"/>
      <c r="EM1551" s="34"/>
      <c r="EN1551" s="90"/>
      <c r="EO1551" s="90"/>
      <c r="EP1551" s="90"/>
      <c r="EQ1551" s="90"/>
      <c r="ER1551" s="90"/>
      <c r="ES1551" s="90"/>
      <c r="ET1551" s="90"/>
      <c r="EU1551" s="90"/>
      <c r="EV1551" s="90"/>
    </row>
    <row r="1552" spans="115:152" ht="6" customHeight="1">
      <c r="DK1552" s="35"/>
      <c r="DL1552" s="35"/>
      <c r="DM1552" s="35"/>
      <c r="DN1552" s="35"/>
      <c r="DO1552" s="35"/>
      <c r="DP1552" s="35"/>
      <c r="DS1552" s="32"/>
      <c r="DT1552" s="32"/>
      <c r="DU1552" s="32"/>
      <c r="DV1552" s="32"/>
      <c r="DW1552" s="32"/>
      <c r="DX1552" s="32"/>
      <c r="DY1552" s="89"/>
      <c r="DZ1552" s="89"/>
      <c r="EA1552" s="89"/>
      <c r="EB1552" s="89"/>
      <c r="EC1552" s="89"/>
      <c r="ED1552" s="89"/>
      <c r="EE1552" s="89"/>
      <c r="EF1552" s="89"/>
      <c r="EG1552" s="89"/>
      <c r="EH1552" s="89"/>
      <c r="EI1552" s="89"/>
      <c r="EJ1552" s="78"/>
      <c r="EK1552" s="78"/>
      <c r="EL1552" s="78"/>
      <c r="EM1552" s="34"/>
      <c r="EN1552" s="90"/>
      <c r="EO1552" s="90"/>
      <c r="EP1552" s="90"/>
      <c r="EQ1552" s="90"/>
      <c r="ER1552" s="90"/>
      <c r="ES1552" s="90"/>
      <c r="ET1552" s="90"/>
      <c r="EU1552" s="90"/>
      <c r="EV1552" s="90"/>
    </row>
    <row r="1553" spans="115:152" ht="6" customHeight="1">
      <c r="DK1553" s="35"/>
      <c r="DL1553" s="35"/>
      <c r="DM1553" s="35"/>
      <c r="DN1553" s="35"/>
      <c r="DO1553" s="35"/>
      <c r="DP1553" s="35"/>
      <c r="DS1553" s="32"/>
      <c r="DT1553" s="32"/>
      <c r="DU1553" s="32"/>
      <c r="DV1553" s="32"/>
      <c r="DW1553" s="32"/>
      <c r="DX1553" s="32"/>
      <c r="DY1553" s="34"/>
      <c r="DZ1553" s="34"/>
      <c r="EA1553" s="34"/>
      <c r="EB1553" s="34"/>
      <c r="EC1553" s="34"/>
      <c r="ED1553" s="34"/>
      <c r="EE1553" s="34"/>
      <c r="EF1553" s="34"/>
      <c r="EM1553" s="34"/>
      <c r="EN1553" s="90"/>
      <c r="EO1553" s="90"/>
      <c r="EP1553" s="90"/>
      <c r="EQ1553" s="90"/>
      <c r="ER1553" s="90"/>
      <c r="ES1553" s="90"/>
      <c r="ET1553" s="90"/>
      <c r="EU1553" s="90"/>
      <c r="EV1553" s="90"/>
    </row>
    <row r="1554" spans="115:152" ht="6" customHeight="1">
      <c r="DK1554" s="35"/>
      <c r="DL1554" s="35"/>
      <c r="DM1554" s="35"/>
      <c r="DN1554" s="35"/>
      <c r="DO1554" s="35"/>
      <c r="DP1554" s="35"/>
      <c r="DS1554" s="32"/>
      <c r="DT1554" s="32"/>
      <c r="DU1554" s="32"/>
      <c r="DV1554" s="32"/>
      <c r="DW1554" s="32"/>
      <c r="DX1554" s="32"/>
      <c r="EM1554" s="34"/>
      <c r="EN1554" s="90"/>
      <c r="EO1554" s="90"/>
      <c r="EP1554" s="90"/>
      <c r="EQ1554" s="90"/>
      <c r="ER1554" s="90"/>
      <c r="ES1554" s="90"/>
      <c r="ET1554" s="90"/>
      <c r="EU1554" s="90"/>
      <c r="EV1554" s="90"/>
    </row>
    <row r="1555" spans="115:152" ht="6" customHeight="1">
      <c r="DK1555" s="35"/>
      <c r="DL1555" s="35"/>
      <c r="DM1555" s="35"/>
      <c r="DN1555" s="35"/>
      <c r="DO1555" s="35"/>
      <c r="DP1555" s="35"/>
      <c r="DS1555" s="32"/>
      <c r="DT1555" s="32"/>
      <c r="DU1555" s="32"/>
      <c r="DV1555" s="32"/>
      <c r="DW1555" s="32"/>
      <c r="DX1555" s="32"/>
      <c r="DY1555" s="96"/>
      <c r="DZ1555" s="96"/>
      <c r="EA1555" s="96"/>
      <c r="EB1555" s="96"/>
      <c r="EC1555" s="96"/>
      <c r="ED1555" s="96"/>
      <c r="EE1555" s="96"/>
      <c r="EF1555" s="96"/>
      <c r="EG1555" s="96"/>
      <c r="EH1555" s="96"/>
      <c r="EI1555" s="96"/>
      <c r="EJ1555" s="82"/>
      <c r="EK1555" s="82"/>
      <c r="EL1555" s="82"/>
      <c r="EM1555" s="34"/>
      <c r="EN1555" s="90"/>
      <c r="EO1555" s="90"/>
      <c r="EP1555" s="90"/>
      <c r="EQ1555" s="90"/>
      <c r="ER1555" s="90"/>
      <c r="ES1555" s="90"/>
      <c r="ET1555" s="90"/>
      <c r="EU1555" s="90"/>
      <c r="EV1555" s="90"/>
    </row>
    <row r="1556" spans="115:152" ht="6" customHeight="1">
      <c r="DK1556" s="35"/>
      <c r="DL1556" s="35"/>
      <c r="DM1556" s="35"/>
      <c r="DN1556" s="35"/>
      <c r="DO1556" s="35"/>
      <c r="DP1556" s="35"/>
      <c r="DS1556" s="32"/>
      <c r="DT1556" s="32"/>
      <c r="DU1556" s="32"/>
      <c r="DV1556" s="32"/>
      <c r="DW1556" s="32"/>
      <c r="DX1556" s="32"/>
      <c r="DY1556" s="96"/>
      <c r="DZ1556" s="96"/>
      <c r="EA1556" s="96"/>
      <c r="EB1556" s="96"/>
      <c r="EC1556" s="96"/>
      <c r="ED1556" s="96"/>
      <c r="EE1556" s="96"/>
      <c r="EF1556" s="96"/>
      <c r="EG1556" s="96"/>
      <c r="EH1556" s="96"/>
      <c r="EI1556" s="96"/>
      <c r="EJ1556" s="82"/>
      <c r="EK1556" s="82"/>
      <c r="EL1556" s="82"/>
      <c r="EM1556" s="34"/>
      <c r="EN1556" s="90"/>
      <c r="EO1556" s="90"/>
      <c r="EP1556" s="90"/>
      <c r="EQ1556" s="90"/>
      <c r="ER1556" s="90"/>
      <c r="ES1556" s="90"/>
      <c r="ET1556" s="90"/>
      <c r="EU1556" s="90"/>
      <c r="EV1556" s="90"/>
    </row>
    <row r="1557" spans="115:152" ht="6" customHeight="1">
      <c r="DK1557" s="35"/>
      <c r="DL1557" s="35"/>
      <c r="DM1557" s="35"/>
      <c r="DN1557" s="35"/>
      <c r="DO1557" s="35"/>
      <c r="DP1557" s="35"/>
      <c r="DS1557" s="32"/>
      <c r="DT1557" s="32"/>
      <c r="DU1557" s="32"/>
      <c r="DV1557" s="32"/>
      <c r="DW1557" s="32"/>
      <c r="DX1557" s="32"/>
      <c r="DY1557" s="96"/>
      <c r="DZ1557" s="96"/>
      <c r="EA1557" s="96"/>
      <c r="EB1557" s="96"/>
      <c r="EC1557" s="96"/>
      <c r="ED1557" s="96"/>
      <c r="EE1557" s="96"/>
      <c r="EF1557" s="96"/>
      <c r="EG1557" s="96"/>
      <c r="EH1557" s="96"/>
      <c r="EI1557" s="96"/>
      <c r="EJ1557" s="82"/>
      <c r="EK1557" s="82"/>
      <c r="EL1557" s="82"/>
      <c r="EM1557" s="34"/>
      <c r="EN1557" s="90"/>
      <c r="EO1557" s="90"/>
      <c r="EP1557" s="90"/>
      <c r="EQ1557" s="90"/>
      <c r="ER1557" s="90"/>
      <c r="ES1557" s="90"/>
      <c r="ET1557" s="90"/>
      <c r="EU1557" s="90"/>
      <c r="EV1557" s="90"/>
    </row>
    <row r="1558" spans="115:152" ht="6" customHeight="1">
      <c r="DK1558" s="35"/>
      <c r="DL1558" s="35"/>
      <c r="DM1558" s="35"/>
      <c r="DN1558" s="35"/>
      <c r="DO1558" s="35"/>
      <c r="DP1558" s="35"/>
      <c r="DS1558" s="32"/>
      <c r="DT1558" s="32"/>
      <c r="DU1558" s="32"/>
      <c r="DV1558" s="32"/>
      <c r="DW1558" s="32"/>
      <c r="DX1558" s="32"/>
      <c r="DY1558" s="96"/>
      <c r="DZ1558" s="96"/>
      <c r="EA1558" s="96"/>
      <c r="EB1558" s="96"/>
      <c r="EC1558" s="96"/>
      <c r="ED1558" s="96"/>
      <c r="EE1558" s="96"/>
      <c r="EF1558" s="96"/>
      <c r="EG1558" s="96"/>
      <c r="EH1558" s="96"/>
      <c r="EI1558" s="96"/>
      <c r="EJ1558" s="82"/>
      <c r="EK1558" s="82"/>
      <c r="EL1558" s="82"/>
      <c r="EM1558" s="34"/>
      <c r="EN1558" s="90"/>
      <c r="EO1558" s="90"/>
      <c r="EP1558" s="90"/>
      <c r="EQ1558" s="90"/>
      <c r="ER1558" s="90"/>
      <c r="ES1558" s="90"/>
      <c r="ET1558" s="90"/>
      <c r="EU1558" s="90"/>
      <c r="EV1558" s="90"/>
    </row>
    <row r="1559" spans="115:152" ht="6" customHeight="1">
      <c r="DK1559" s="35"/>
      <c r="DL1559" s="35"/>
      <c r="DM1559" s="35"/>
      <c r="DN1559" s="35"/>
      <c r="DO1559" s="35"/>
      <c r="DP1559" s="35"/>
      <c r="DS1559" s="32"/>
      <c r="DT1559" s="32"/>
      <c r="DU1559" s="32"/>
      <c r="DV1559" s="32"/>
      <c r="DW1559" s="32"/>
      <c r="DX1559" s="32"/>
      <c r="DY1559" s="77"/>
      <c r="DZ1559" s="77"/>
      <c r="EA1559" s="77"/>
      <c r="EB1559" s="77"/>
      <c r="EC1559" s="77"/>
      <c r="ED1559" s="77"/>
      <c r="EE1559" s="77"/>
      <c r="EF1559" s="77"/>
      <c r="EG1559" s="77"/>
      <c r="EH1559" s="77"/>
      <c r="EI1559" s="77"/>
      <c r="EJ1559" s="77"/>
      <c r="EK1559" s="77"/>
      <c r="EL1559" s="77"/>
      <c r="EM1559" s="34"/>
      <c r="EN1559" s="90"/>
      <c r="EO1559" s="90"/>
      <c r="EP1559" s="90"/>
      <c r="EQ1559" s="90"/>
      <c r="ER1559" s="90"/>
      <c r="ES1559" s="90"/>
      <c r="ET1559" s="90"/>
      <c r="EU1559" s="90"/>
      <c r="EV1559" s="90"/>
    </row>
    <row r="1560" spans="115:152" ht="6" customHeight="1">
      <c r="DK1560" s="35"/>
      <c r="DL1560" s="35"/>
      <c r="DM1560" s="35"/>
      <c r="DN1560" s="35"/>
      <c r="DO1560" s="35"/>
      <c r="DP1560" s="35"/>
      <c r="DS1560" s="32"/>
      <c r="DT1560" s="32"/>
      <c r="DU1560" s="32"/>
      <c r="DV1560" s="32"/>
      <c r="DW1560" s="32"/>
      <c r="DX1560" s="32"/>
      <c r="DY1560" s="97">
        <f>VLOOKUP(DY1555,組手種目・選手表!$A$2:$D$1005,3)</f>
        <v>0</v>
      </c>
      <c r="DZ1560" s="97"/>
      <c r="EA1560" s="97"/>
      <c r="EB1560" s="97"/>
      <c r="EC1560" s="97"/>
      <c r="ED1560" s="97"/>
      <c r="EE1560" s="97"/>
      <c r="EF1560" s="97"/>
      <c r="EG1560" s="97"/>
      <c r="EH1560" s="97"/>
      <c r="EI1560" s="97"/>
      <c r="EJ1560" s="86"/>
      <c r="EK1560" s="86"/>
      <c r="EL1560" s="86"/>
      <c r="EM1560" s="34"/>
      <c r="EN1560" s="90"/>
      <c r="EO1560" s="90"/>
      <c r="EP1560" s="90"/>
      <c r="EQ1560" s="90"/>
      <c r="ER1560" s="90"/>
      <c r="ES1560" s="90"/>
      <c r="ET1560" s="90"/>
      <c r="EU1560" s="90"/>
      <c r="EV1560" s="90"/>
    </row>
    <row r="1561" spans="115:152" ht="6" customHeight="1">
      <c r="DK1561" s="35"/>
      <c r="DL1561" s="35"/>
      <c r="DM1561" s="35"/>
      <c r="DN1561" s="35"/>
      <c r="DO1561" s="35"/>
      <c r="DP1561" s="35"/>
      <c r="DS1561" s="32"/>
      <c r="DT1561" s="32"/>
      <c r="DU1561" s="32"/>
      <c r="DV1561" s="32"/>
      <c r="DW1561" s="32"/>
      <c r="DX1561" s="32"/>
      <c r="DY1561" s="97"/>
      <c r="DZ1561" s="97"/>
      <c r="EA1561" s="97"/>
      <c r="EB1561" s="97"/>
      <c r="EC1561" s="97"/>
      <c r="ED1561" s="97"/>
      <c r="EE1561" s="97"/>
      <c r="EF1561" s="97"/>
      <c r="EG1561" s="97"/>
      <c r="EH1561" s="97"/>
      <c r="EI1561" s="97"/>
      <c r="EJ1561" s="86"/>
      <c r="EK1561" s="86"/>
      <c r="EL1561" s="86"/>
      <c r="EM1561" s="34"/>
      <c r="EN1561" s="90"/>
      <c r="EO1561" s="90"/>
      <c r="EP1561" s="90"/>
      <c r="EQ1561" s="90"/>
      <c r="ER1561" s="90"/>
      <c r="ES1561" s="90"/>
      <c r="ET1561" s="90"/>
      <c r="EU1561" s="90"/>
      <c r="EV1561" s="90"/>
    </row>
    <row r="1562" spans="115:152" ht="6" customHeight="1">
      <c r="DK1562" s="35"/>
      <c r="DL1562" s="35"/>
      <c r="DM1562" s="35"/>
      <c r="DN1562" s="35"/>
      <c r="DO1562" s="35"/>
      <c r="DP1562" s="35"/>
      <c r="DS1562" s="32"/>
      <c r="DT1562" s="32"/>
      <c r="DU1562" s="32"/>
      <c r="DV1562" s="32"/>
      <c r="DW1562" s="32"/>
      <c r="DX1562" s="32"/>
      <c r="DY1562" s="97"/>
      <c r="DZ1562" s="97"/>
      <c r="EA1562" s="97"/>
      <c r="EB1562" s="97"/>
      <c r="EC1562" s="97"/>
      <c r="ED1562" s="97"/>
      <c r="EE1562" s="97"/>
      <c r="EF1562" s="97"/>
      <c r="EG1562" s="97"/>
      <c r="EH1562" s="97"/>
      <c r="EI1562" s="97"/>
      <c r="EJ1562" s="86"/>
      <c r="EK1562" s="86"/>
      <c r="EL1562" s="86"/>
      <c r="EM1562" s="34"/>
      <c r="EN1562" s="90"/>
      <c r="EO1562" s="90"/>
      <c r="EP1562" s="90"/>
      <c r="EQ1562" s="90"/>
      <c r="ER1562" s="90"/>
      <c r="ES1562" s="90"/>
      <c r="ET1562" s="90"/>
      <c r="EU1562" s="90"/>
      <c r="EV1562" s="90"/>
    </row>
    <row r="1563" spans="115:152" ht="6" customHeight="1">
      <c r="DK1563" s="35"/>
      <c r="DL1563" s="35"/>
      <c r="DM1563" s="35"/>
      <c r="DN1563" s="35"/>
      <c r="DO1563" s="35"/>
      <c r="DP1563" s="35"/>
      <c r="DS1563" s="32"/>
      <c r="DT1563" s="32"/>
      <c r="DU1563" s="32"/>
      <c r="DV1563" s="32"/>
      <c r="DW1563" s="32"/>
      <c r="DX1563" s="32"/>
      <c r="DY1563" s="97"/>
      <c r="DZ1563" s="97"/>
      <c r="EA1563" s="97"/>
      <c r="EB1563" s="97"/>
      <c r="EC1563" s="97"/>
      <c r="ED1563" s="97"/>
      <c r="EE1563" s="97"/>
      <c r="EF1563" s="97"/>
      <c r="EG1563" s="97"/>
      <c r="EH1563" s="97"/>
      <c r="EI1563" s="97"/>
      <c r="EJ1563" s="86"/>
      <c r="EK1563" s="86"/>
      <c r="EL1563" s="86"/>
      <c r="EM1563" s="34"/>
      <c r="EN1563" s="90"/>
      <c r="EO1563" s="90"/>
      <c r="EP1563" s="90"/>
      <c r="EQ1563" s="90"/>
      <c r="ER1563" s="90"/>
      <c r="ES1563" s="90"/>
      <c r="ET1563" s="90"/>
      <c r="EU1563" s="90"/>
      <c r="EV1563" s="90"/>
    </row>
    <row r="1564" spans="115:152" ht="6" customHeight="1">
      <c r="DK1564" s="35"/>
      <c r="DL1564" s="35"/>
      <c r="DM1564" s="35"/>
      <c r="DN1564" s="35"/>
      <c r="DO1564" s="35"/>
      <c r="DP1564" s="35"/>
      <c r="DS1564" s="32"/>
      <c r="DT1564" s="32"/>
      <c r="DU1564" s="32"/>
      <c r="DV1564" s="32"/>
      <c r="DW1564" s="32"/>
      <c r="DX1564" s="32"/>
      <c r="DY1564" s="97"/>
      <c r="DZ1564" s="97"/>
      <c r="EA1564" s="97"/>
      <c r="EB1564" s="97"/>
      <c r="EC1564" s="97"/>
      <c r="ED1564" s="97"/>
      <c r="EE1564" s="97"/>
      <c r="EF1564" s="97"/>
      <c r="EG1564" s="97"/>
      <c r="EH1564" s="97"/>
      <c r="EI1564" s="97"/>
      <c r="EJ1564" s="86"/>
      <c r="EK1564" s="86"/>
      <c r="EL1564" s="86"/>
      <c r="EM1564" s="34"/>
      <c r="EN1564" s="90"/>
      <c r="EO1564" s="90"/>
      <c r="EP1564" s="90"/>
      <c r="EQ1564" s="90"/>
      <c r="ER1564" s="90"/>
      <c r="ES1564" s="90"/>
      <c r="ET1564" s="90"/>
      <c r="EU1564" s="90"/>
      <c r="EV1564" s="90"/>
    </row>
    <row r="1565" spans="115:152" ht="6" customHeight="1">
      <c r="DK1565" s="35"/>
      <c r="DL1565" s="35"/>
      <c r="DM1565" s="35"/>
      <c r="DN1565" s="35"/>
      <c r="DO1565" s="35"/>
      <c r="DP1565" s="35"/>
      <c r="DS1565" s="32"/>
      <c r="DT1565" s="32"/>
      <c r="DU1565" s="32"/>
      <c r="DV1565" s="32"/>
      <c r="DW1565" s="32"/>
      <c r="DX1565" s="32"/>
      <c r="DY1565" s="97"/>
      <c r="DZ1565" s="97"/>
      <c r="EA1565" s="97"/>
      <c r="EB1565" s="97"/>
      <c r="EC1565" s="97"/>
      <c r="ED1565" s="97"/>
      <c r="EE1565" s="97"/>
      <c r="EF1565" s="97"/>
      <c r="EG1565" s="97"/>
      <c r="EH1565" s="97"/>
      <c r="EI1565" s="97"/>
      <c r="EJ1565" s="86"/>
      <c r="EK1565" s="86"/>
      <c r="EL1565" s="86"/>
      <c r="EM1565" s="34"/>
      <c r="EN1565" s="90"/>
      <c r="EO1565" s="90"/>
      <c r="EP1565" s="90"/>
      <c r="EQ1565" s="90"/>
      <c r="ER1565" s="90"/>
      <c r="ES1565" s="90"/>
      <c r="ET1565" s="90"/>
      <c r="EU1565" s="90"/>
      <c r="EV1565" s="90"/>
    </row>
    <row r="1566" spans="115:152" ht="6" customHeight="1">
      <c r="DK1566" s="35"/>
      <c r="DL1566" s="35"/>
      <c r="DM1566" s="35"/>
      <c r="DN1566" s="35"/>
      <c r="DO1566" s="35"/>
      <c r="DP1566" s="35"/>
      <c r="DS1566" s="32"/>
      <c r="DT1566" s="32"/>
      <c r="DU1566" s="32"/>
      <c r="DV1566" s="32"/>
      <c r="DW1566" s="32"/>
      <c r="DX1566" s="32"/>
      <c r="DY1566" s="97"/>
      <c r="DZ1566" s="97"/>
      <c r="EA1566" s="97"/>
      <c r="EB1566" s="97"/>
      <c r="EC1566" s="97"/>
      <c r="ED1566" s="97"/>
      <c r="EE1566" s="97"/>
      <c r="EF1566" s="97"/>
      <c r="EG1566" s="97"/>
      <c r="EH1566" s="97"/>
      <c r="EI1566" s="97"/>
      <c r="EJ1566" s="86"/>
      <c r="EK1566" s="86"/>
      <c r="EL1566" s="86"/>
      <c r="EM1566" s="34"/>
      <c r="EN1566" s="90"/>
      <c r="EO1566" s="90"/>
      <c r="EP1566" s="90"/>
      <c r="EQ1566" s="90"/>
      <c r="ER1566" s="90"/>
      <c r="ES1566" s="90"/>
      <c r="ET1566" s="90"/>
      <c r="EU1566" s="90"/>
      <c r="EV1566" s="90"/>
    </row>
    <row r="1567" spans="115:152" ht="6" customHeight="1">
      <c r="DK1567" s="35"/>
      <c r="DL1567" s="35"/>
      <c r="DM1567" s="35"/>
      <c r="DN1567" s="35"/>
      <c r="DO1567" s="35"/>
      <c r="DP1567" s="35"/>
      <c r="DY1567" s="97"/>
      <c r="DZ1567" s="97"/>
      <c r="EA1567" s="97"/>
      <c r="EB1567" s="97"/>
      <c r="EC1567" s="97"/>
      <c r="ED1567" s="97"/>
      <c r="EE1567" s="97"/>
      <c r="EF1567" s="97"/>
      <c r="EG1567" s="97"/>
      <c r="EH1567" s="97"/>
      <c r="EI1567" s="97"/>
      <c r="EJ1567" s="86"/>
      <c r="EK1567" s="86"/>
      <c r="EL1567" s="86"/>
      <c r="EM1567" s="34"/>
      <c r="EN1567" s="90"/>
      <c r="EO1567" s="90"/>
      <c r="EP1567" s="90"/>
      <c r="EQ1567" s="90"/>
      <c r="ER1567" s="90"/>
      <c r="ES1567" s="90"/>
      <c r="ET1567" s="90"/>
      <c r="EU1567" s="90"/>
      <c r="EV1567" s="90"/>
    </row>
    <row r="1568" spans="115:152" ht="6" customHeight="1">
      <c r="DK1568" s="35"/>
      <c r="DL1568" s="35"/>
      <c r="DM1568" s="35"/>
      <c r="DN1568" s="35"/>
      <c r="DO1568" s="35"/>
      <c r="DP1568" s="35"/>
      <c r="DY1568" s="97"/>
      <c r="DZ1568" s="97"/>
      <c r="EA1568" s="97"/>
      <c r="EB1568" s="97"/>
      <c r="EC1568" s="97"/>
      <c r="ED1568" s="97"/>
      <c r="EE1568" s="97"/>
      <c r="EF1568" s="97"/>
      <c r="EG1568" s="97"/>
      <c r="EH1568" s="97"/>
      <c r="EI1568" s="97"/>
      <c r="EJ1568" s="86"/>
      <c r="EK1568" s="86"/>
      <c r="EL1568" s="86"/>
      <c r="EM1568" s="34"/>
      <c r="EN1568" s="90"/>
      <c r="EO1568" s="90"/>
      <c r="EP1568" s="90"/>
      <c r="EQ1568" s="90"/>
      <c r="ER1568" s="90"/>
      <c r="ES1568" s="90"/>
      <c r="ET1568" s="90"/>
      <c r="EU1568" s="90"/>
      <c r="EV1568" s="90"/>
    </row>
    <row r="1569" spans="115:152" ht="6" customHeight="1">
      <c r="DK1569" s="35"/>
      <c r="DL1569" s="35"/>
      <c r="DM1569" s="35"/>
      <c r="DN1569" s="35"/>
      <c r="DO1569" s="35"/>
      <c r="DP1569" s="35"/>
      <c r="DY1569" s="97"/>
      <c r="DZ1569" s="97"/>
      <c r="EA1569" s="97"/>
      <c r="EB1569" s="97"/>
      <c r="EC1569" s="97"/>
      <c r="ED1569" s="97"/>
      <c r="EE1569" s="97"/>
      <c r="EF1569" s="97"/>
      <c r="EG1569" s="97"/>
      <c r="EH1569" s="97"/>
      <c r="EI1569" s="97"/>
      <c r="EJ1569" s="86"/>
      <c r="EK1569" s="86"/>
      <c r="EL1569" s="86"/>
      <c r="EM1569" s="34"/>
      <c r="EN1569" s="90"/>
      <c r="EO1569" s="90"/>
      <c r="EP1569" s="90"/>
      <c r="EQ1569" s="90"/>
      <c r="ER1569" s="90"/>
      <c r="ES1569" s="90"/>
      <c r="ET1569" s="90"/>
      <c r="EU1569" s="90"/>
      <c r="EV1569" s="90"/>
    </row>
    <row r="1570" spans="115:152" ht="6" customHeight="1">
      <c r="DK1570" s="35"/>
      <c r="DL1570" s="35"/>
      <c r="DM1570" s="35"/>
      <c r="DN1570" s="35"/>
      <c r="DO1570" s="35"/>
      <c r="DP1570" s="35"/>
      <c r="DY1570" s="97"/>
      <c r="DZ1570" s="97"/>
      <c r="EA1570" s="97"/>
      <c r="EB1570" s="97"/>
      <c r="EC1570" s="97"/>
      <c r="ED1570" s="97"/>
      <c r="EE1570" s="97"/>
      <c r="EF1570" s="97"/>
      <c r="EG1570" s="97"/>
      <c r="EH1570" s="97"/>
      <c r="EI1570" s="97"/>
      <c r="EJ1570" s="86"/>
      <c r="EK1570" s="86"/>
      <c r="EL1570" s="86"/>
      <c r="EM1570" s="34"/>
      <c r="EN1570" s="90"/>
      <c r="EO1570" s="90"/>
      <c r="EP1570" s="90"/>
      <c r="EQ1570" s="90"/>
      <c r="ER1570" s="90"/>
      <c r="ES1570" s="90"/>
      <c r="ET1570" s="90"/>
      <c r="EU1570" s="90"/>
      <c r="EV1570" s="90"/>
    </row>
    <row r="1571" spans="115:152" ht="6" customHeight="1">
      <c r="DK1571" s="35"/>
      <c r="DL1571" s="35"/>
      <c r="DM1571" s="35"/>
      <c r="DN1571" s="35"/>
      <c r="DO1571" s="35"/>
      <c r="DP1571" s="35"/>
      <c r="DY1571" s="97"/>
      <c r="DZ1571" s="97"/>
      <c r="EA1571" s="97"/>
      <c r="EB1571" s="97"/>
      <c r="EC1571" s="97"/>
      <c r="ED1571" s="97"/>
      <c r="EE1571" s="97"/>
      <c r="EF1571" s="97"/>
      <c r="EG1571" s="97"/>
      <c r="EH1571" s="97"/>
      <c r="EI1571" s="97"/>
      <c r="EJ1571" s="86"/>
      <c r="EK1571" s="86"/>
      <c r="EL1571" s="86"/>
      <c r="EM1571" s="34"/>
      <c r="EN1571" s="90"/>
      <c r="EO1571" s="90"/>
      <c r="EP1571" s="90"/>
      <c r="EQ1571" s="90"/>
      <c r="ER1571" s="90"/>
      <c r="ES1571" s="90"/>
      <c r="ET1571" s="90"/>
      <c r="EU1571" s="90"/>
      <c r="EV1571" s="90"/>
    </row>
    <row r="1572" spans="115:152" ht="6" customHeight="1">
      <c r="DK1572" s="35"/>
      <c r="DL1572" s="35"/>
      <c r="DM1572" s="35"/>
      <c r="DN1572" s="35"/>
      <c r="DO1572" s="35"/>
      <c r="DP1572" s="35"/>
      <c r="DY1572" s="97"/>
      <c r="DZ1572" s="97"/>
      <c r="EA1572" s="97"/>
      <c r="EB1572" s="97"/>
      <c r="EC1572" s="97"/>
      <c r="ED1572" s="97"/>
      <c r="EE1572" s="97"/>
      <c r="EF1572" s="97"/>
      <c r="EG1572" s="97"/>
      <c r="EH1572" s="97"/>
      <c r="EI1572" s="97"/>
      <c r="EJ1572" s="86"/>
      <c r="EK1572" s="86"/>
      <c r="EL1572" s="86"/>
      <c r="EM1572" s="34"/>
      <c r="EN1572" s="90"/>
      <c r="EO1572" s="90"/>
      <c r="EP1572" s="90"/>
      <c r="EQ1572" s="90"/>
      <c r="ER1572" s="90"/>
      <c r="ES1572" s="90"/>
      <c r="ET1572" s="90"/>
      <c r="EU1572" s="90"/>
      <c r="EV1572" s="90"/>
    </row>
    <row r="1573" spans="115:152" ht="6" customHeight="1">
      <c r="DK1573" s="35"/>
      <c r="DL1573" s="35"/>
      <c r="DM1573" s="35"/>
      <c r="DN1573" s="35"/>
      <c r="DO1573" s="35"/>
      <c r="DP1573" s="35"/>
      <c r="DY1573" s="97"/>
      <c r="DZ1573" s="97"/>
      <c r="EA1573" s="97"/>
      <c r="EB1573" s="97"/>
      <c r="EC1573" s="97"/>
      <c r="ED1573" s="97"/>
      <c r="EE1573" s="97"/>
      <c r="EF1573" s="97"/>
      <c r="EG1573" s="97"/>
      <c r="EH1573" s="97"/>
      <c r="EI1573" s="97"/>
      <c r="EJ1573" s="86"/>
      <c r="EK1573" s="86"/>
      <c r="EL1573" s="86"/>
      <c r="EM1573" s="34"/>
      <c r="EN1573" s="90"/>
      <c r="EO1573" s="90"/>
      <c r="EP1573" s="90"/>
      <c r="EQ1573" s="90"/>
      <c r="ER1573" s="90"/>
      <c r="ES1573" s="90"/>
      <c r="ET1573" s="90"/>
      <c r="EU1573" s="90"/>
      <c r="EV1573" s="90"/>
    </row>
    <row r="1574" spans="115:152" ht="6" customHeight="1">
      <c r="DK1574" s="35"/>
      <c r="DL1574" s="35"/>
      <c r="DM1574" s="35"/>
      <c r="DN1574" s="35"/>
      <c r="DO1574" s="35"/>
      <c r="DP1574" s="35"/>
      <c r="DY1574" s="97"/>
      <c r="DZ1574" s="97"/>
      <c r="EA1574" s="97"/>
      <c r="EB1574" s="97"/>
      <c r="EC1574" s="97"/>
      <c r="ED1574" s="97"/>
      <c r="EE1574" s="97"/>
      <c r="EF1574" s="97"/>
      <c r="EG1574" s="97"/>
      <c r="EH1574" s="97"/>
      <c r="EI1574" s="97"/>
      <c r="EJ1574" s="86"/>
      <c r="EK1574" s="86"/>
      <c r="EL1574" s="86"/>
      <c r="EM1574" s="34"/>
      <c r="EN1574" s="90"/>
      <c r="EO1574" s="90"/>
      <c r="EP1574" s="90"/>
      <c r="EQ1574" s="90"/>
      <c r="ER1574" s="90"/>
      <c r="ES1574" s="90"/>
      <c r="ET1574" s="90"/>
      <c r="EU1574" s="90"/>
      <c r="EV1574" s="90"/>
    </row>
    <row r="1575" spans="115:152" ht="6" customHeight="1">
      <c r="DK1575" s="35"/>
      <c r="DL1575" s="35"/>
      <c r="DM1575" s="35"/>
      <c r="DN1575" s="35"/>
      <c r="DO1575" s="35"/>
      <c r="DP1575" s="35"/>
      <c r="DY1575" s="97"/>
      <c r="DZ1575" s="97"/>
      <c r="EA1575" s="97"/>
      <c r="EB1575" s="97"/>
      <c r="EC1575" s="97"/>
      <c r="ED1575" s="97"/>
      <c r="EE1575" s="97"/>
      <c r="EF1575" s="97"/>
      <c r="EG1575" s="97"/>
      <c r="EH1575" s="97"/>
      <c r="EI1575" s="97"/>
      <c r="EJ1575" s="86"/>
      <c r="EK1575" s="86"/>
      <c r="EL1575" s="86"/>
      <c r="EM1575" s="34"/>
      <c r="EN1575" s="90"/>
      <c r="EO1575" s="90"/>
      <c r="EP1575" s="90"/>
      <c r="EQ1575" s="90"/>
      <c r="ER1575" s="90"/>
      <c r="ES1575" s="90"/>
      <c r="ET1575" s="90"/>
      <c r="EU1575" s="90"/>
      <c r="EV1575" s="90"/>
    </row>
    <row r="1576" spans="115:152" ht="6" customHeight="1">
      <c r="DY1576" s="97"/>
      <c r="DZ1576" s="97"/>
      <c r="EA1576" s="97"/>
      <c r="EB1576" s="97"/>
      <c r="EC1576" s="97"/>
      <c r="ED1576" s="97"/>
      <c r="EE1576" s="97"/>
      <c r="EF1576" s="97"/>
      <c r="EG1576" s="97"/>
      <c r="EH1576" s="97"/>
      <c r="EI1576" s="97"/>
      <c r="EJ1576" s="86"/>
      <c r="EK1576" s="86"/>
      <c r="EL1576" s="86"/>
      <c r="EM1576" s="34"/>
      <c r="EN1576" s="90"/>
      <c r="EO1576" s="90"/>
      <c r="EP1576" s="90"/>
      <c r="EQ1576" s="90"/>
      <c r="ER1576" s="90"/>
      <c r="ES1576" s="90"/>
      <c r="ET1576" s="90"/>
      <c r="EU1576" s="90"/>
      <c r="EV1576" s="90"/>
    </row>
    <row r="1577" spans="115:152" ht="6" customHeight="1">
      <c r="DY1577" s="97"/>
      <c r="DZ1577" s="97"/>
      <c r="EA1577" s="97"/>
      <c r="EB1577" s="97"/>
      <c r="EC1577" s="97"/>
      <c r="ED1577" s="97"/>
      <c r="EE1577" s="97"/>
      <c r="EF1577" s="97"/>
      <c r="EG1577" s="97"/>
      <c r="EH1577" s="97"/>
      <c r="EI1577" s="97"/>
      <c r="EJ1577" s="86"/>
      <c r="EK1577" s="86"/>
      <c r="EL1577" s="86"/>
      <c r="EM1577" s="34"/>
      <c r="EN1577" s="90"/>
      <c r="EO1577" s="90"/>
      <c r="EP1577" s="90"/>
      <c r="EQ1577" s="90"/>
      <c r="ER1577" s="90"/>
      <c r="ES1577" s="90"/>
      <c r="ET1577" s="90"/>
      <c r="EU1577" s="90"/>
      <c r="EV1577" s="90"/>
    </row>
    <row r="1578" spans="115:152" ht="6" customHeight="1">
      <c r="DY1578" s="97"/>
      <c r="DZ1578" s="97"/>
      <c r="EA1578" s="97"/>
      <c r="EB1578" s="97"/>
      <c r="EC1578" s="97"/>
      <c r="ED1578" s="97"/>
      <c r="EE1578" s="97"/>
      <c r="EF1578" s="97"/>
      <c r="EG1578" s="97"/>
      <c r="EH1578" s="97"/>
      <c r="EI1578" s="97"/>
      <c r="EJ1578" s="86"/>
      <c r="EK1578" s="86"/>
      <c r="EL1578" s="86"/>
      <c r="EM1578" s="34"/>
      <c r="EN1578" s="90"/>
      <c r="EO1578" s="90"/>
      <c r="EP1578" s="90"/>
      <c r="EQ1578" s="90"/>
      <c r="ER1578" s="90"/>
      <c r="ES1578" s="90"/>
      <c r="ET1578" s="90"/>
      <c r="EU1578" s="90"/>
      <c r="EV1578" s="90"/>
    </row>
    <row r="1579" spans="115:152" ht="6" customHeight="1">
      <c r="DY1579" s="97"/>
      <c r="DZ1579" s="97"/>
      <c r="EA1579" s="97"/>
      <c r="EB1579" s="97"/>
      <c r="EC1579" s="97"/>
      <c r="ED1579" s="97"/>
      <c r="EE1579" s="97"/>
      <c r="EF1579" s="97"/>
      <c r="EG1579" s="97"/>
      <c r="EH1579" s="97"/>
      <c r="EI1579" s="97"/>
      <c r="EJ1579" s="86"/>
      <c r="EK1579" s="86"/>
      <c r="EL1579" s="86"/>
      <c r="EM1579" s="34"/>
      <c r="EN1579" s="90"/>
      <c r="EO1579" s="90"/>
      <c r="EP1579" s="90"/>
      <c r="EQ1579" s="90"/>
      <c r="ER1579" s="90"/>
      <c r="ES1579" s="90"/>
      <c r="ET1579" s="90"/>
      <c r="EU1579" s="90"/>
      <c r="EV1579" s="90"/>
    </row>
    <row r="1580" spans="115:152" ht="6" customHeight="1">
      <c r="DY1580" s="97"/>
      <c r="DZ1580" s="97"/>
      <c r="EA1580" s="97"/>
      <c r="EB1580" s="97"/>
      <c r="EC1580" s="97"/>
      <c r="ED1580" s="97"/>
      <c r="EE1580" s="97"/>
      <c r="EF1580" s="97"/>
      <c r="EG1580" s="97"/>
      <c r="EH1580" s="97"/>
      <c r="EI1580" s="97"/>
      <c r="EJ1580" s="86"/>
      <c r="EK1580" s="86"/>
      <c r="EL1580" s="86"/>
      <c r="EM1580" s="34"/>
      <c r="EN1580" s="90"/>
      <c r="EO1580" s="90"/>
      <c r="EP1580" s="90"/>
      <c r="EQ1580" s="90"/>
      <c r="ER1580" s="90"/>
      <c r="ES1580" s="90"/>
      <c r="ET1580" s="90"/>
      <c r="EU1580" s="90"/>
      <c r="EV1580" s="90"/>
    </row>
    <row r="1581" spans="115:152" ht="6" customHeight="1">
      <c r="DY1581" s="97"/>
      <c r="DZ1581" s="97"/>
      <c r="EA1581" s="97"/>
      <c r="EB1581" s="97"/>
      <c r="EC1581" s="97"/>
      <c r="ED1581" s="97"/>
      <c r="EE1581" s="97"/>
      <c r="EF1581" s="97"/>
      <c r="EG1581" s="97"/>
      <c r="EH1581" s="97"/>
      <c r="EI1581" s="97"/>
      <c r="EJ1581" s="86"/>
      <c r="EK1581" s="86"/>
      <c r="EL1581" s="86"/>
      <c r="EM1581" s="34"/>
      <c r="EN1581" s="90"/>
      <c r="EO1581" s="90"/>
      <c r="EP1581" s="90"/>
      <c r="EQ1581" s="90"/>
      <c r="ER1581" s="90"/>
      <c r="ES1581" s="90"/>
      <c r="ET1581" s="90"/>
      <c r="EU1581" s="90"/>
      <c r="EV1581" s="90"/>
    </row>
    <row r="1582" spans="115:152" ht="6" customHeight="1">
      <c r="DY1582" s="97"/>
      <c r="DZ1582" s="97"/>
      <c r="EA1582" s="97"/>
      <c r="EB1582" s="97"/>
      <c r="EC1582" s="97"/>
      <c r="ED1582" s="97"/>
      <c r="EE1582" s="97"/>
      <c r="EF1582" s="97"/>
      <c r="EG1582" s="97"/>
      <c r="EH1582" s="97"/>
      <c r="EI1582" s="97"/>
      <c r="EJ1582" s="86"/>
      <c r="EK1582" s="86"/>
      <c r="EL1582" s="86"/>
      <c r="EM1582" s="34"/>
      <c r="EN1582" s="90"/>
      <c r="EO1582" s="90"/>
      <c r="EP1582" s="90"/>
      <c r="EQ1582" s="90"/>
      <c r="ER1582" s="90"/>
      <c r="ES1582" s="90"/>
      <c r="ET1582" s="90"/>
      <c r="EU1582" s="90"/>
      <c r="EV1582" s="90"/>
    </row>
    <row r="1583" spans="115:152" ht="6" customHeight="1">
      <c r="DY1583" s="97"/>
      <c r="DZ1583" s="97"/>
      <c r="EA1583" s="97"/>
      <c r="EB1583" s="97"/>
      <c r="EC1583" s="97"/>
      <c r="ED1583" s="97"/>
      <c r="EE1583" s="97"/>
      <c r="EF1583" s="97"/>
      <c r="EG1583" s="97"/>
      <c r="EH1583" s="97"/>
      <c r="EI1583" s="97"/>
      <c r="EJ1583" s="86"/>
      <c r="EK1583" s="86"/>
      <c r="EL1583" s="86"/>
      <c r="EM1583" s="34"/>
      <c r="EN1583" s="90"/>
      <c r="EO1583" s="90"/>
      <c r="EP1583" s="90"/>
      <c r="EQ1583" s="90"/>
      <c r="ER1583" s="90"/>
      <c r="ES1583" s="90"/>
      <c r="ET1583" s="90"/>
      <c r="EU1583" s="90"/>
      <c r="EV1583" s="90"/>
    </row>
    <row r="1584" spans="115:152" ht="6" customHeight="1">
      <c r="DY1584" s="97"/>
      <c r="DZ1584" s="97"/>
      <c r="EA1584" s="97"/>
      <c r="EB1584" s="97"/>
      <c r="EC1584" s="97"/>
      <c r="ED1584" s="97"/>
      <c r="EE1584" s="97"/>
      <c r="EF1584" s="97"/>
      <c r="EG1584" s="97"/>
      <c r="EH1584" s="97"/>
      <c r="EI1584" s="97"/>
      <c r="EJ1584" s="86"/>
      <c r="EK1584" s="86"/>
      <c r="EL1584" s="86"/>
      <c r="EM1584" s="34"/>
      <c r="EN1584" s="90"/>
      <c r="EO1584" s="90"/>
      <c r="EP1584" s="90"/>
      <c r="EQ1584" s="90"/>
      <c r="ER1584" s="90"/>
      <c r="ES1584" s="90"/>
      <c r="ET1584" s="90"/>
      <c r="EU1584" s="90"/>
      <c r="EV1584" s="90"/>
    </row>
    <row r="1585" spans="129:152" ht="6" customHeight="1">
      <c r="DY1585" s="97"/>
      <c r="DZ1585" s="97"/>
      <c r="EA1585" s="97"/>
      <c r="EB1585" s="97"/>
      <c r="EC1585" s="97"/>
      <c r="ED1585" s="97"/>
      <c r="EE1585" s="97"/>
      <c r="EF1585" s="97"/>
      <c r="EG1585" s="97"/>
      <c r="EH1585" s="97"/>
      <c r="EI1585" s="97"/>
      <c r="EJ1585" s="86"/>
      <c r="EK1585" s="86"/>
      <c r="EL1585" s="86"/>
      <c r="EM1585" s="34"/>
      <c r="EN1585" s="90"/>
      <c r="EO1585" s="90"/>
      <c r="EP1585" s="90"/>
      <c r="EQ1585" s="90"/>
      <c r="ER1585" s="90"/>
      <c r="ES1585" s="90"/>
      <c r="ET1585" s="90"/>
      <c r="EU1585" s="90"/>
      <c r="EV1585" s="90"/>
    </row>
    <row r="1586" spans="129:152" ht="6" customHeight="1">
      <c r="DY1586" s="97"/>
      <c r="DZ1586" s="97"/>
      <c r="EA1586" s="97"/>
      <c r="EB1586" s="97"/>
      <c r="EC1586" s="97"/>
      <c r="ED1586" s="97"/>
      <c r="EE1586" s="97"/>
      <c r="EF1586" s="97"/>
      <c r="EG1586" s="97"/>
      <c r="EH1586" s="97"/>
      <c r="EI1586" s="97"/>
      <c r="EJ1586" s="86"/>
      <c r="EK1586" s="86"/>
      <c r="EL1586" s="86"/>
      <c r="EM1586" s="34"/>
      <c r="EN1586" s="90"/>
      <c r="EO1586" s="90"/>
      <c r="EP1586" s="90"/>
      <c r="EQ1586" s="90"/>
      <c r="ER1586" s="90"/>
      <c r="ES1586" s="90"/>
      <c r="ET1586" s="90"/>
      <c r="EU1586" s="90"/>
      <c r="EV1586" s="90"/>
    </row>
    <row r="1587" spans="129:152" ht="6" customHeight="1">
      <c r="DY1587" s="97"/>
      <c r="DZ1587" s="97"/>
      <c r="EA1587" s="97"/>
      <c r="EB1587" s="97"/>
      <c r="EC1587" s="97"/>
      <c r="ED1587" s="97"/>
      <c r="EE1587" s="97"/>
      <c r="EF1587" s="97"/>
      <c r="EG1587" s="97"/>
      <c r="EH1587" s="97"/>
      <c r="EI1587" s="97"/>
      <c r="EJ1587" s="86"/>
      <c r="EK1587" s="86"/>
      <c r="EL1587" s="86"/>
      <c r="EM1587" s="34"/>
      <c r="EN1587" s="90"/>
      <c r="EO1587" s="90"/>
      <c r="EP1587" s="90"/>
      <c r="EQ1587" s="90"/>
      <c r="ER1587" s="90"/>
      <c r="ES1587" s="90"/>
      <c r="ET1587" s="90"/>
      <c r="EU1587" s="90"/>
      <c r="EV1587" s="90"/>
    </row>
    <row r="1588" spans="129:152" ht="6" customHeight="1">
      <c r="DY1588" s="97"/>
      <c r="DZ1588" s="97"/>
      <c r="EA1588" s="97"/>
      <c r="EB1588" s="97"/>
      <c r="EC1588" s="97"/>
      <c r="ED1588" s="97"/>
      <c r="EE1588" s="97"/>
      <c r="EF1588" s="97"/>
      <c r="EG1588" s="97"/>
      <c r="EH1588" s="97"/>
      <c r="EI1588" s="97"/>
      <c r="EJ1588" s="86"/>
      <c r="EK1588" s="86"/>
      <c r="EL1588" s="86"/>
      <c r="EM1588" s="34"/>
      <c r="EN1588" s="90"/>
      <c r="EO1588" s="90"/>
      <c r="EP1588" s="90"/>
      <c r="EQ1588" s="90"/>
      <c r="ER1588" s="90"/>
      <c r="ES1588" s="90"/>
      <c r="ET1588" s="90"/>
      <c r="EU1588" s="90"/>
      <c r="EV1588" s="90"/>
    </row>
    <row r="1589" spans="129:152" ht="6" customHeight="1">
      <c r="DY1589" s="97"/>
      <c r="DZ1589" s="97"/>
      <c r="EA1589" s="97"/>
      <c r="EB1589" s="97"/>
      <c r="EC1589" s="97"/>
      <c r="ED1589" s="97"/>
      <c r="EE1589" s="97"/>
      <c r="EF1589" s="97"/>
      <c r="EG1589" s="97"/>
      <c r="EH1589" s="97"/>
      <c r="EI1589" s="97"/>
      <c r="EJ1589" s="86"/>
      <c r="EK1589" s="86"/>
      <c r="EL1589" s="86"/>
      <c r="EM1589" s="34"/>
      <c r="EN1589" s="90"/>
      <c r="EO1589" s="90"/>
      <c r="EP1589" s="90"/>
      <c r="EQ1589" s="90"/>
      <c r="ER1589" s="90"/>
      <c r="ES1589" s="90"/>
      <c r="ET1589" s="90"/>
      <c r="EU1589" s="90"/>
      <c r="EV1589" s="90"/>
    </row>
    <row r="1590" spans="129:152" ht="6" customHeight="1">
      <c r="DY1590" s="97"/>
      <c r="DZ1590" s="97"/>
      <c r="EA1590" s="97"/>
      <c r="EB1590" s="97"/>
      <c r="EC1590" s="97"/>
      <c r="ED1590" s="97"/>
      <c r="EE1590" s="97"/>
      <c r="EF1590" s="97"/>
      <c r="EG1590" s="97"/>
      <c r="EH1590" s="97"/>
      <c r="EI1590" s="97"/>
      <c r="EJ1590" s="86"/>
      <c r="EK1590" s="86"/>
      <c r="EL1590" s="86"/>
      <c r="EM1590" s="34"/>
      <c r="EN1590" s="90"/>
      <c r="EO1590" s="90"/>
      <c r="EP1590" s="90"/>
      <c r="EQ1590" s="90"/>
      <c r="ER1590" s="90"/>
      <c r="ES1590" s="90"/>
      <c r="ET1590" s="90"/>
      <c r="EU1590" s="90"/>
      <c r="EV1590" s="90"/>
    </row>
    <row r="1591" spans="129:152" ht="6" customHeight="1">
      <c r="DY1591" s="97"/>
      <c r="DZ1591" s="97"/>
      <c r="EA1591" s="97"/>
      <c r="EB1591" s="97"/>
      <c r="EC1591" s="97"/>
      <c r="ED1591" s="97"/>
      <c r="EE1591" s="97"/>
      <c r="EF1591" s="97"/>
      <c r="EG1591" s="97"/>
      <c r="EH1591" s="97"/>
      <c r="EI1591" s="97"/>
      <c r="EJ1591" s="86"/>
      <c r="EK1591" s="86"/>
      <c r="EL1591" s="86"/>
      <c r="EM1591" s="34"/>
      <c r="EN1591" s="90"/>
      <c r="EO1591" s="90"/>
      <c r="EP1591" s="90"/>
      <c r="EQ1591" s="90"/>
      <c r="ER1591" s="90"/>
      <c r="ES1591" s="90"/>
      <c r="ET1591" s="90"/>
      <c r="EU1591" s="90"/>
      <c r="EV1591" s="90"/>
    </row>
    <row r="1592" spans="129:152" ht="6" customHeight="1">
      <c r="DY1592" s="97"/>
      <c r="DZ1592" s="97"/>
      <c r="EA1592" s="97"/>
      <c r="EB1592" s="97"/>
      <c r="EC1592" s="97"/>
      <c r="ED1592" s="97"/>
      <c r="EE1592" s="97"/>
      <c r="EF1592" s="97"/>
      <c r="EG1592" s="97"/>
      <c r="EH1592" s="97"/>
      <c r="EI1592" s="97"/>
      <c r="EJ1592" s="86"/>
      <c r="EK1592" s="86"/>
      <c r="EL1592" s="86"/>
      <c r="EM1592" s="34"/>
      <c r="EN1592" s="90"/>
      <c r="EO1592" s="90"/>
      <c r="EP1592" s="90"/>
      <c r="EQ1592" s="90"/>
      <c r="ER1592" s="90"/>
      <c r="ES1592" s="90"/>
      <c r="ET1592" s="90"/>
      <c r="EU1592" s="90"/>
      <c r="EV1592" s="90"/>
    </row>
    <row r="1593" spans="129:152" ht="6" customHeight="1">
      <c r="DY1593" s="97"/>
      <c r="DZ1593" s="97"/>
      <c r="EA1593" s="97"/>
      <c r="EB1593" s="97"/>
      <c r="EC1593" s="97"/>
      <c r="ED1593" s="97"/>
      <c r="EE1593" s="97"/>
      <c r="EF1593" s="97"/>
      <c r="EG1593" s="97"/>
      <c r="EH1593" s="97"/>
      <c r="EI1593" s="97"/>
      <c r="EJ1593" s="86"/>
      <c r="EK1593" s="86"/>
      <c r="EL1593" s="86"/>
      <c r="EM1593" s="34"/>
      <c r="EN1593" s="90"/>
      <c r="EO1593" s="90"/>
      <c r="EP1593" s="90"/>
      <c r="EQ1593" s="90"/>
      <c r="ER1593" s="90"/>
      <c r="ES1593" s="90"/>
      <c r="ET1593" s="90"/>
      <c r="EU1593" s="90"/>
      <c r="EV1593" s="90"/>
    </row>
    <row r="1594" spans="129:152" ht="6" customHeight="1">
      <c r="DY1594" s="97"/>
      <c r="DZ1594" s="97"/>
      <c r="EA1594" s="97"/>
      <c r="EB1594" s="97"/>
      <c r="EC1594" s="97"/>
      <c r="ED1594" s="97"/>
      <c r="EE1594" s="97"/>
      <c r="EF1594" s="97"/>
      <c r="EG1594" s="97"/>
      <c r="EH1594" s="97"/>
      <c r="EI1594" s="97"/>
      <c r="EJ1594" s="86"/>
      <c r="EK1594" s="86"/>
      <c r="EL1594" s="86"/>
      <c r="EM1594" s="34"/>
      <c r="EN1594" s="90"/>
      <c r="EO1594" s="90"/>
      <c r="EP1594" s="90"/>
      <c r="EQ1594" s="90"/>
      <c r="ER1594" s="90"/>
      <c r="ES1594" s="90"/>
      <c r="ET1594" s="90"/>
      <c r="EU1594" s="90"/>
      <c r="EV1594" s="90"/>
    </row>
    <row r="1595" spans="129:152" ht="6" customHeight="1">
      <c r="DY1595" s="97"/>
      <c r="DZ1595" s="97"/>
      <c r="EA1595" s="97"/>
      <c r="EB1595" s="97"/>
      <c r="EC1595" s="97"/>
      <c r="ED1595" s="97"/>
      <c r="EE1595" s="97"/>
      <c r="EF1595" s="97"/>
      <c r="EG1595" s="97"/>
      <c r="EH1595" s="97"/>
      <c r="EI1595" s="97"/>
      <c r="EJ1595" s="86"/>
      <c r="EK1595" s="86"/>
      <c r="EL1595" s="86"/>
      <c r="EM1595" s="34"/>
      <c r="EN1595" s="90"/>
      <c r="EO1595" s="90"/>
      <c r="EP1595" s="90"/>
      <c r="EQ1595" s="90"/>
      <c r="ER1595" s="90"/>
      <c r="ES1595" s="90"/>
      <c r="ET1595" s="90"/>
      <c r="EU1595" s="90"/>
      <c r="EV1595" s="90"/>
    </row>
    <row r="1596" spans="129:152" ht="6" customHeight="1">
      <c r="DY1596" s="97"/>
      <c r="DZ1596" s="97"/>
      <c r="EA1596" s="97"/>
      <c r="EB1596" s="97"/>
      <c r="EC1596" s="97"/>
      <c r="ED1596" s="97"/>
      <c r="EE1596" s="97"/>
      <c r="EF1596" s="97"/>
      <c r="EG1596" s="97"/>
      <c r="EH1596" s="97"/>
      <c r="EI1596" s="97"/>
      <c r="EJ1596" s="86"/>
      <c r="EK1596" s="86"/>
      <c r="EL1596" s="86"/>
      <c r="EM1596" s="34"/>
      <c r="EN1596" s="90"/>
      <c r="EO1596" s="90"/>
      <c r="EP1596" s="90"/>
      <c r="EQ1596" s="90"/>
      <c r="ER1596" s="90"/>
      <c r="ES1596" s="90"/>
      <c r="ET1596" s="90"/>
      <c r="EU1596" s="90"/>
      <c r="EV1596" s="90"/>
    </row>
    <row r="1597" spans="129:152" ht="6" customHeight="1">
      <c r="DY1597" s="97"/>
      <c r="DZ1597" s="97"/>
      <c r="EA1597" s="97"/>
      <c r="EB1597" s="97"/>
      <c r="EC1597" s="97"/>
      <c r="ED1597" s="97"/>
      <c r="EE1597" s="97"/>
      <c r="EF1597" s="97"/>
      <c r="EG1597" s="97"/>
      <c r="EH1597" s="97"/>
      <c r="EI1597" s="97"/>
      <c r="EJ1597" s="86"/>
      <c r="EK1597" s="86"/>
      <c r="EL1597" s="86"/>
      <c r="EM1597" s="34"/>
      <c r="EN1597" s="90"/>
      <c r="EO1597" s="90"/>
      <c r="EP1597" s="90"/>
      <c r="EQ1597" s="90"/>
      <c r="ER1597" s="90"/>
      <c r="ES1597" s="90"/>
      <c r="ET1597" s="90"/>
      <c r="EU1597" s="90"/>
      <c r="EV1597" s="90"/>
    </row>
    <row r="1598" spans="129:152" ht="6" customHeight="1">
      <c r="DY1598" s="97"/>
      <c r="DZ1598" s="97"/>
      <c r="EA1598" s="97"/>
      <c r="EB1598" s="97"/>
      <c r="EC1598" s="97"/>
      <c r="ED1598" s="97"/>
      <c r="EE1598" s="97"/>
      <c r="EF1598" s="97"/>
      <c r="EG1598" s="97"/>
      <c r="EH1598" s="97"/>
      <c r="EI1598" s="97"/>
      <c r="EJ1598" s="86"/>
      <c r="EK1598" s="86"/>
      <c r="EL1598" s="86"/>
      <c r="EM1598" s="34"/>
      <c r="EN1598" s="90"/>
      <c r="EO1598" s="90"/>
      <c r="EP1598" s="90"/>
      <c r="EQ1598" s="90"/>
      <c r="ER1598" s="90"/>
      <c r="ES1598" s="90"/>
      <c r="ET1598" s="90"/>
      <c r="EU1598" s="90"/>
      <c r="EV1598" s="90"/>
    </row>
    <row r="1599" spans="129:152" ht="6" customHeight="1">
      <c r="DY1599" s="97"/>
      <c r="DZ1599" s="97"/>
      <c r="EA1599" s="97"/>
      <c r="EB1599" s="97"/>
      <c r="EC1599" s="97"/>
      <c r="ED1599" s="97"/>
      <c r="EE1599" s="97"/>
      <c r="EF1599" s="97"/>
      <c r="EG1599" s="97"/>
      <c r="EH1599" s="97"/>
      <c r="EI1599" s="97"/>
      <c r="EJ1599" s="86"/>
      <c r="EK1599" s="86"/>
      <c r="EL1599" s="86"/>
      <c r="EM1599" s="34"/>
      <c r="EN1599" s="90"/>
      <c r="EO1599" s="90"/>
      <c r="EP1599" s="90"/>
      <c r="EQ1599" s="90"/>
      <c r="ER1599" s="90"/>
      <c r="ES1599" s="90"/>
      <c r="ET1599" s="90"/>
      <c r="EU1599" s="90"/>
      <c r="EV1599" s="90"/>
    </row>
    <row r="1600" spans="129:152" ht="6" customHeight="1">
      <c r="DY1600" s="97"/>
      <c r="DZ1600" s="97"/>
      <c r="EA1600" s="97"/>
      <c r="EB1600" s="97"/>
      <c r="EC1600" s="97"/>
      <c r="ED1600" s="97"/>
      <c r="EE1600" s="97"/>
      <c r="EF1600" s="97"/>
      <c r="EG1600" s="97"/>
      <c r="EH1600" s="97"/>
      <c r="EI1600" s="97"/>
      <c r="EJ1600" s="86"/>
      <c r="EK1600" s="86"/>
      <c r="EL1600" s="86"/>
      <c r="EM1600" s="34"/>
      <c r="EN1600" s="90"/>
      <c r="EO1600" s="90"/>
      <c r="EP1600" s="90"/>
      <c r="EQ1600" s="90"/>
      <c r="ER1600" s="90"/>
      <c r="ES1600" s="90"/>
      <c r="ET1600" s="90"/>
      <c r="EU1600" s="90"/>
      <c r="EV1600" s="90"/>
    </row>
    <row r="1601" spans="129:152" ht="6" customHeight="1">
      <c r="DY1601" s="97"/>
      <c r="DZ1601" s="97"/>
      <c r="EA1601" s="97"/>
      <c r="EB1601" s="97"/>
      <c r="EC1601" s="97"/>
      <c r="ED1601" s="97"/>
      <c r="EE1601" s="97"/>
      <c r="EF1601" s="97"/>
      <c r="EG1601" s="97"/>
      <c r="EH1601" s="97"/>
      <c r="EI1601" s="97"/>
      <c r="EJ1601" s="86"/>
      <c r="EK1601" s="86"/>
      <c r="EL1601" s="86"/>
      <c r="EN1601" s="90"/>
      <c r="EO1601" s="90"/>
      <c r="EP1601" s="90"/>
      <c r="EQ1601" s="90"/>
      <c r="ER1601" s="90"/>
      <c r="ES1601" s="90"/>
      <c r="ET1601" s="90"/>
      <c r="EU1601" s="90"/>
      <c r="EV1601" s="90"/>
    </row>
    <row r="1602" spans="129:152" ht="6" customHeight="1">
      <c r="DY1602" s="97"/>
      <c r="DZ1602" s="97"/>
      <c r="EA1602" s="97"/>
      <c r="EB1602" s="97"/>
      <c r="EC1602" s="97"/>
      <c r="ED1602" s="97"/>
      <c r="EE1602" s="97"/>
      <c r="EF1602" s="97"/>
      <c r="EG1602" s="97"/>
      <c r="EH1602" s="97"/>
      <c r="EI1602" s="97"/>
      <c r="EJ1602" s="86"/>
      <c r="EK1602" s="86"/>
      <c r="EL1602" s="86"/>
      <c r="EN1602" s="90"/>
      <c r="EO1602" s="90"/>
      <c r="EP1602" s="90"/>
      <c r="EQ1602" s="90"/>
      <c r="ER1602" s="90"/>
      <c r="ES1602" s="90"/>
      <c r="ET1602" s="90"/>
      <c r="EU1602" s="90"/>
      <c r="EV1602" s="90"/>
    </row>
    <row r="1603" spans="129:152" ht="6" customHeight="1">
      <c r="DY1603" s="97"/>
      <c r="DZ1603" s="97"/>
      <c r="EA1603" s="97"/>
      <c r="EB1603" s="97"/>
      <c r="EC1603" s="97"/>
      <c r="ED1603" s="97"/>
      <c r="EE1603" s="97"/>
      <c r="EF1603" s="97"/>
      <c r="EG1603" s="97"/>
      <c r="EH1603" s="97"/>
      <c r="EI1603" s="97"/>
      <c r="EJ1603" s="86"/>
      <c r="EK1603" s="86"/>
      <c r="EL1603" s="86"/>
      <c r="EN1603" s="90"/>
      <c r="EO1603" s="90"/>
      <c r="EP1603" s="90"/>
      <c r="EQ1603" s="90"/>
      <c r="ER1603" s="90"/>
      <c r="ES1603" s="90"/>
      <c r="ET1603" s="90"/>
      <c r="EU1603" s="90"/>
      <c r="EV1603" s="90"/>
    </row>
    <row r="1604" spans="129:152" ht="6" customHeight="1">
      <c r="DY1604" s="97"/>
      <c r="DZ1604" s="97"/>
      <c r="EA1604" s="97"/>
      <c r="EB1604" s="97"/>
      <c r="EC1604" s="97"/>
      <c r="ED1604" s="97"/>
      <c r="EE1604" s="97"/>
      <c r="EF1604" s="97"/>
      <c r="EG1604" s="97"/>
      <c r="EH1604" s="97"/>
      <c r="EI1604" s="97"/>
      <c r="EJ1604" s="86"/>
      <c r="EK1604" s="86"/>
      <c r="EL1604" s="86"/>
      <c r="EN1604" s="90"/>
      <c r="EO1604" s="90"/>
      <c r="EP1604" s="90"/>
      <c r="EQ1604" s="90"/>
      <c r="ER1604" s="90"/>
      <c r="ES1604" s="90"/>
      <c r="ET1604" s="90"/>
      <c r="EU1604" s="90"/>
      <c r="EV1604" s="90"/>
    </row>
    <row r="1605" spans="129:152" ht="6" customHeight="1">
      <c r="DY1605" s="97"/>
      <c r="DZ1605" s="97"/>
      <c r="EA1605" s="97"/>
      <c r="EB1605" s="97"/>
      <c r="EC1605" s="97"/>
      <c r="ED1605" s="97"/>
      <c r="EE1605" s="97"/>
      <c r="EF1605" s="97"/>
      <c r="EG1605" s="97"/>
      <c r="EH1605" s="97"/>
      <c r="EI1605" s="97"/>
      <c r="EJ1605" s="86"/>
      <c r="EK1605" s="86"/>
      <c r="EL1605" s="86"/>
      <c r="EN1605" s="90"/>
      <c r="EO1605" s="90"/>
      <c r="EP1605" s="90"/>
      <c r="EQ1605" s="90"/>
      <c r="ER1605" s="90"/>
      <c r="ES1605" s="90"/>
      <c r="ET1605" s="90"/>
      <c r="EU1605" s="90"/>
      <c r="EV1605" s="90"/>
    </row>
    <row r="1606" spans="129:152" ht="6" customHeight="1">
      <c r="DY1606" s="97"/>
      <c r="DZ1606" s="97"/>
      <c r="EA1606" s="97"/>
      <c r="EB1606" s="97"/>
      <c r="EC1606" s="97"/>
      <c r="ED1606" s="97"/>
      <c r="EE1606" s="97"/>
      <c r="EF1606" s="97"/>
      <c r="EG1606" s="97"/>
      <c r="EH1606" s="97"/>
      <c r="EI1606" s="97"/>
      <c r="EJ1606" s="86"/>
      <c r="EK1606" s="86"/>
      <c r="EL1606" s="86"/>
      <c r="EN1606" s="90"/>
      <c r="EO1606" s="90"/>
      <c r="EP1606" s="90"/>
      <c r="EQ1606" s="90"/>
      <c r="ER1606" s="90"/>
      <c r="ES1606" s="90"/>
      <c r="ET1606" s="90"/>
      <c r="EU1606" s="90"/>
      <c r="EV1606" s="90"/>
    </row>
    <row r="1607" spans="129:152" ht="6" customHeight="1">
      <c r="DY1607" s="97"/>
      <c r="DZ1607" s="97"/>
      <c r="EA1607" s="97"/>
      <c r="EB1607" s="97"/>
      <c r="EC1607" s="97"/>
      <c r="ED1607" s="97"/>
      <c r="EE1607" s="97"/>
      <c r="EF1607" s="97"/>
      <c r="EG1607" s="97"/>
      <c r="EH1607" s="97"/>
      <c r="EI1607" s="97"/>
      <c r="EJ1607" s="86"/>
      <c r="EK1607" s="86"/>
      <c r="EL1607" s="86"/>
      <c r="EN1607" s="90"/>
      <c r="EO1607" s="90"/>
      <c r="EP1607" s="90"/>
      <c r="EQ1607" s="90"/>
      <c r="ER1607" s="90"/>
      <c r="ES1607" s="90"/>
      <c r="ET1607" s="90"/>
      <c r="EU1607" s="90"/>
      <c r="EV1607" s="90"/>
    </row>
    <row r="1608" spans="129:152" ht="6" customHeight="1">
      <c r="DY1608" s="97"/>
      <c r="DZ1608" s="97"/>
      <c r="EA1608" s="97"/>
      <c r="EB1608" s="97"/>
      <c r="EC1608" s="97"/>
      <c r="ED1608" s="97"/>
      <c r="EE1608" s="97"/>
      <c r="EF1608" s="97"/>
      <c r="EG1608" s="97"/>
      <c r="EH1608" s="97"/>
      <c r="EI1608" s="97"/>
      <c r="EJ1608" s="86"/>
      <c r="EK1608" s="86"/>
      <c r="EL1608" s="86"/>
      <c r="EN1608" s="90"/>
      <c r="EO1608" s="90"/>
      <c r="EP1608" s="90"/>
      <c r="EQ1608" s="90"/>
      <c r="ER1608" s="90"/>
      <c r="ES1608" s="90"/>
      <c r="ET1608" s="90"/>
      <c r="EU1608" s="90"/>
      <c r="EV1608" s="90"/>
    </row>
    <row r="1609" spans="129:152" ht="6" customHeight="1">
      <c r="DY1609" s="97"/>
      <c r="DZ1609" s="97"/>
      <c r="EA1609" s="97"/>
      <c r="EB1609" s="97"/>
      <c r="EC1609" s="97"/>
      <c r="ED1609" s="97"/>
      <c r="EE1609" s="97"/>
      <c r="EF1609" s="97"/>
      <c r="EG1609" s="97"/>
      <c r="EH1609" s="97"/>
      <c r="EI1609" s="97"/>
      <c r="EJ1609" s="86"/>
      <c r="EK1609" s="86"/>
      <c r="EL1609" s="86"/>
      <c r="EN1609" s="90"/>
      <c r="EO1609" s="90"/>
      <c r="EP1609" s="90"/>
      <c r="EQ1609" s="90"/>
      <c r="ER1609" s="90"/>
      <c r="ES1609" s="90"/>
      <c r="ET1609" s="90"/>
      <c r="EU1609" s="90"/>
      <c r="EV1609" s="90"/>
    </row>
    <row r="1610" spans="129:152" ht="6" customHeight="1">
      <c r="DY1610" s="97"/>
      <c r="DZ1610" s="97"/>
      <c r="EA1610" s="97"/>
      <c r="EB1610" s="97"/>
      <c r="EC1610" s="97"/>
      <c r="ED1610" s="97"/>
      <c r="EE1610" s="97"/>
      <c r="EF1610" s="97"/>
      <c r="EG1610" s="97"/>
      <c r="EH1610" s="97"/>
      <c r="EI1610" s="97"/>
      <c r="EJ1610" s="86"/>
      <c r="EK1610" s="86"/>
      <c r="EL1610" s="86"/>
      <c r="EN1610" s="90"/>
      <c r="EO1610" s="90"/>
      <c r="EP1610" s="90"/>
      <c r="EQ1610" s="90"/>
      <c r="ER1610" s="90"/>
      <c r="ES1610" s="90"/>
      <c r="ET1610" s="90"/>
      <c r="EU1610" s="90"/>
      <c r="EV1610" s="90"/>
    </row>
    <row r="1611" spans="129:152" ht="6" customHeight="1">
      <c r="DY1611" s="97"/>
      <c r="DZ1611" s="97"/>
      <c r="EA1611" s="97"/>
      <c r="EB1611" s="97"/>
      <c r="EC1611" s="97"/>
      <c r="ED1611" s="97"/>
      <c r="EE1611" s="97"/>
      <c r="EF1611" s="97"/>
      <c r="EG1611" s="97"/>
      <c r="EH1611" s="97"/>
      <c r="EI1611" s="97"/>
      <c r="EJ1611" s="86"/>
      <c r="EK1611" s="86"/>
      <c r="EL1611" s="86"/>
      <c r="EN1611" s="90"/>
      <c r="EO1611" s="90"/>
      <c r="EP1611" s="90"/>
      <c r="EQ1611" s="90"/>
      <c r="ER1611" s="90"/>
      <c r="ES1611" s="90"/>
      <c r="ET1611" s="90"/>
      <c r="EU1611" s="90"/>
      <c r="EV1611" s="90"/>
    </row>
    <row r="1612" spans="129:152" ht="6" customHeight="1">
      <c r="DY1612" s="97"/>
      <c r="DZ1612" s="97"/>
      <c r="EA1612" s="97"/>
      <c r="EB1612" s="97"/>
      <c r="EC1612" s="97"/>
      <c r="ED1612" s="97"/>
      <c r="EE1612" s="97"/>
      <c r="EF1612" s="97"/>
      <c r="EG1612" s="97"/>
      <c r="EH1612" s="97"/>
      <c r="EI1612" s="97"/>
      <c r="EJ1612" s="86"/>
      <c r="EK1612" s="86"/>
      <c r="EL1612" s="86"/>
    </row>
    <row r="1613" spans="129:152" ht="6" customHeight="1">
      <c r="DY1613" s="97"/>
      <c r="DZ1613" s="97"/>
      <c r="EA1613" s="97"/>
      <c r="EB1613" s="97"/>
      <c r="EC1613" s="97"/>
      <c r="ED1613" s="97"/>
      <c r="EE1613" s="97"/>
      <c r="EF1613" s="97"/>
      <c r="EG1613" s="97"/>
      <c r="EH1613" s="97"/>
      <c r="EI1613" s="97"/>
      <c r="EJ1613" s="86"/>
      <c r="EK1613" s="86"/>
      <c r="EL1613" s="86"/>
    </row>
    <row r="1614" spans="129:152" ht="6" customHeight="1">
      <c r="DY1614" s="97"/>
      <c r="DZ1614" s="97"/>
      <c r="EA1614" s="97"/>
      <c r="EB1614" s="97"/>
      <c r="EC1614" s="97"/>
      <c r="ED1614" s="97"/>
      <c r="EE1614" s="97"/>
      <c r="EF1614" s="97"/>
      <c r="EG1614" s="97"/>
      <c r="EH1614" s="97"/>
      <c r="EI1614" s="97"/>
      <c r="EJ1614" s="86"/>
      <c r="EK1614" s="86"/>
      <c r="EL1614" s="86"/>
    </row>
    <row r="1615" spans="129:152" ht="6" customHeight="1">
      <c r="DY1615" s="34"/>
      <c r="DZ1615" s="34"/>
      <c r="EA1615" s="34"/>
      <c r="EB1615" s="34"/>
      <c r="EC1615" s="34"/>
      <c r="ED1615" s="34"/>
      <c r="EE1615" s="34"/>
    </row>
  </sheetData>
  <sheetProtection selectLockedCells="1"/>
  <mergeCells count="49">
    <mergeCell ref="DY168:EI202"/>
    <mergeCell ref="EN171:EV261"/>
    <mergeCell ref="DY205:EI208"/>
    <mergeCell ref="DY210:EI264"/>
    <mergeCell ref="EN31:EV34"/>
    <mergeCell ref="DY33:EI67"/>
    <mergeCell ref="EN36:EV126"/>
    <mergeCell ref="DY70:EI73"/>
    <mergeCell ref="DY75:EI129"/>
    <mergeCell ref="DY303:EI337"/>
    <mergeCell ref="EN306:EV396"/>
    <mergeCell ref="DY340:EI343"/>
    <mergeCell ref="DY345:EI399"/>
    <mergeCell ref="DY438:EI472"/>
    <mergeCell ref="EN441:EV531"/>
    <mergeCell ref="DY475:EI478"/>
    <mergeCell ref="DY480:EI534"/>
    <mergeCell ref="DY573:EI607"/>
    <mergeCell ref="EN576:EV666"/>
    <mergeCell ref="DY610:EI613"/>
    <mergeCell ref="DY615:EI669"/>
    <mergeCell ref="DY708:EI742"/>
    <mergeCell ref="EN711:EV801"/>
    <mergeCell ref="DY745:EI748"/>
    <mergeCell ref="DY750:EI804"/>
    <mergeCell ref="DY843:EI877"/>
    <mergeCell ref="EN846:EV936"/>
    <mergeCell ref="DY880:EI883"/>
    <mergeCell ref="DY885:EI939"/>
    <mergeCell ref="DY978:EI1012"/>
    <mergeCell ref="EN981:EV1071"/>
    <mergeCell ref="DY1015:EI1018"/>
    <mergeCell ref="DY1020:EI1074"/>
    <mergeCell ref="DY1113:EI1147"/>
    <mergeCell ref="EN1116:EV1206"/>
    <mergeCell ref="DY1150:EI1153"/>
    <mergeCell ref="DY1155:EI1209"/>
    <mergeCell ref="DY1248:EI1282"/>
    <mergeCell ref="EN1251:EV1341"/>
    <mergeCell ref="DY1285:EI1288"/>
    <mergeCell ref="DY1290:EI1344"/>
    <mergeCell ref="DY1383:EI1417"/>
    <mergeCell ref="EN1386:EV1476"/>
    <mergeCell ref="DY1420:EI1423"/>
    <mergeCell ref="DY1425:EI1479"/>
    <mergeCell ref="DY1518:EI1552"/>
    <mergeCell ref="EN1521:EV1611"/>
    <mergeCell ref="DY1555:EI1558"/>
    <mergeCell ref="DY1560:EI1614"/>
  </mergeCells>
  <phoneticPr fontId="2"/>
  <pageMargins left="0.74803149606299213" right="0.74803149606299213" top="0.82677165354330717" bottom="0.6692913385826772" header="0.51181102362204722" footer="0.51181102362204722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64"/>
  <sheetViews>
    <sheetView workbookViewId="0">
      <pane ySplit="1" topLeftCell="A164" activePane="bottomLeft" state="frozenSplit"/>
      <selection pane="bottomLeft" activeCell="D178" sqref="D178"/>
    </sheetView>
  </sheetViews>
  <sheetFormatPr defaultRowHeight="16.5" customHeight="1"/>
  <cols>
    <col min="1" max="1" width="17.875" style="72" bestFit="1" customWidth="1"/>
    <col min="2" max="2" width="17.875" style="72" customWidth="1"/>
    <col min="3" max="3" width="23.25" style="70" customWidth="1"/>
    <col min="4" max="4" width="23.875" style="56" bestFit="1" customWidth="1"/>
    <col min="5" max="5" width="11.125" style="56" customWidth="1"/>
    <col min="6" max="6" width="9.5" style="69" customWidth="1"/>
    <col min="7" max="16384" width="9" style="69"/>
  </cols>
  <sheetData>
    <row r="1" spans="1:7" ht="16.5" customHeight="1">
      <c r="A1" s="43" t="s">
        <v>17</v>
      </c>
      <c r="B1" s="43"/>
      <c r="C1" s="43" t="s">
        <v>16</v>
      </c>
      <c r="D1" s="43" t="s">
        <v>21</v>
      </c>
      <c r="F1" s="65"/>
      <c r="G1" s="65"/>
    </row>
    <row r="2" spans="1:7" s="54" customFormat="1" ht="16.5" customHeight="1">
      <c r="A2" s="64">
        <v>0</v>
      </c>
      <c r="B2" s="64">
        <v>0</v>
      </c>
      <c r="C2" s="56">
        <v>0</v>
      </c>
      <c r="D2" s="56">
        <v>0</v>
      </c>
    </row>
    <row r="3" spans="1:7" ht="16.5" customHeight="1">
      <c r="A3" s="73">
        <v>1</v>
      </c>
      <c r="B3" s="73"/>
      <c r="C3" s="74" t="s">
        <v>525</v>
      </c>
      <c r="D3" s="73" t="s">
        <v>68</v>
      </c>
    </row>
    <row r="4" spans="1:7" ht="16.5" customHeight="1">
      <c r="A4" s="73">
        <v>2</v>
      </c>
      <c r="B4" s="73"/>
      <c r="C4" s="74" t="s">
        <v>374</v>
      </c>
      <c r="D4" s="73" t="s">
        <v>64</v>
      </c>
    </row>
    <row r="5" spans="1:7" ht="16.5" customHeight="1">
      <c r="A5" s="73">
        <v>3</v>
      </c>
      <c r="B5" s="73"/>
      <c r="C5" s="74" t="s">
        <v>63</v>
      </c>
      <c r="D5" s="73" t="s">
        <v>64</v>
      </c>
    </row>
    <row r="6" spans="1:7" ht="16.5" customHeight="1">
      <c r="A6" s="73">
        <v>4</v>
      </c>
      <c r="B6" s="73"/>
      <c r="C6" s="74" t="s">
        <v>375</v>
      </c>
      <c r="D6" s="73" t="s">
        <v>62</v>
      </c>
    </row>
    <row r="7" spans="1:7" ht="16.5" customHeight="1">
      <c r="A7" s="73">
        <v>5</v>
      </c>
      <c r="B7" s="73"/>
      <c r="C7" s="74" t="s">
        <v>376</v>
      </c>
      <c r="D7" s="73" t="s">
        <v>62</v>
      </c>
    </row>
    <row r="8" spans="1:7" ht="16.5" customHeight="1">
      <c r="A8" s="73">
        <v>6</v>
      </c>
      <c r="B8" s="73"/>
      <c r="C8" s="74" t="s">
        <v>71</v>
      </c>
      <c r="D8" s="73" t="s">
        <v>66</v>
      </c>
    </row>
    <row r="9" spans="1:7" ht="16.5" customHeight="1">
      <c r="A9" s="73">
        <v>7</v>
      </c>
      <c r="B9" s="73"/>
      <c r="C9" s="74" t="s">
        <v>72</v>
      </c>
      <c r="D9" s="73" t="s">
        <v>68</v>
      </c>
    </row>
    <row r="10" spans="1:7" ht="16.5" customHeight="1">
      <c r="A10" s="73">
        <v>8</v>
      </c>
      <c r="B10" s="73"/>
      <c r="C10" s="74" t="s">
        <v>527</v>
      </c>
      <c r="D10" s="73" t="s">
        <v>64</v>
      </c>
    </row>
    <row r="11" spans="1:7" ht="16.5" customHeight="1">
      <c r="A11" s="73">
        <v>9</v>
      </c>
      <c r="B11" s="73"/>
      <c r="C11" s="74" t="s">
        <v>526</v>
      </c>
      <c r="D11" s="73" t="s">
        <v>82</v>
      </c>
    </row>
    <row r="12" spans="1:7" ht="16.5" customHeight="1">
      <c r="A12" s="73">
        <v>10</v>
      </c>
      <c r="B12" s="73"/>
      <c r="C12" s="74" t="s">
        <v>81</v>
      </c>
      <c r="D12" s="73" t="s">
        <v>64</v>
      </c>
    </row>
    <row r="13" spans="1:7" ht="16.5" customHeight="1">
      <c r="A13" s="73">
        <v>11</v>
      </c>
      <c r="B13" s="73"/>
      <c r="C13" s="74" t="s">
        <v>83</v>
      </c>
      <c r="D13" s="73" t="s">
        <v>64</v>
      </c>
    </row>
    <row r="14" spans="1:7" ht="16.5" customHeight="1">
      <c r="A14" s="73">
        <v>12</v>
      </c>
      <c r="B14" s="73"/>
      <c r="C14" s="74" t="s">
        <v>61</v>
      </c>
      <c r="D14" s="73" t="s">
        <v>62</v>
      </c>
    </row>
    <row r="15" spans="1:7" ht="16.5" customHeight="1">
      <c r="A15" s="73">
        <v>13</v>
      </c>
      <c r="B15" s="73"/>
      <c r="C15" s="74" t="s">
        <v>70</v>
      </c>
      <c r="D15" s="73" t="s">
        <v>64</v>
      </c>
    </row>
    <row r="16" spans="1:7" ht="16.5" customHeight="1">
      <c r="A16" s="73">
        <v>14</v>
      </c>
      <c r="B16" s="73"/>
      <c r="C16" s="74" t="s">
        <v>79</v>
      </c>
      <c r="D16" s="73" t="s">
        <v>62</v>
      </c>
    </row>
    <row r="17" spans="1:5" ht="16.5" customHeight="1">
      <c r="A17" s="73">
        <v>15</v>
      </c>
      <c r="B17" s="73"/>
      <c r="C17" s="74" t="s">
        <v>528</v>
      </c>
      <c r="D17" s="73" t="s">
        <v>68</v>
      </c>
    </row>
    <row r="18" spans="1:5" ht="16.5" customHeight="1">
      <c r="A18" s="73">
        <v>16</v>
      </c>
      <c r="B18" s="73"/>
      <c r="C18" s="74" t="s">
        <v>75</v>
      </c>
      <c r="D18" s="73" t="s">
        <v>66</v>
      </c>
    </row>
    <row r="19" spans="1:5" ht="16.5" customHeight="1">
      <c r="A19" s="73">
        <v>17</v>
      </c>
      <c r="B19" s="73"/>
      <c r="C19" s="74" t="s">
        <v>89</v>
      </c>
      <c r="D19" s="73" t="s">
        <v>62</v>
      </c>
    </row>
    <row r="20" spans="1:5" ht="16.5" customHeight="1">
      <c r="A20" s="73">
        <v>18</v>
      </c>
      <c r="B20" s="73"/>
      <c r="C20" s="74" t="s">
        <v>377</v>
      </c>
      <c r="D20" s="73" t="s">
        <v>66</v>
      </c>
    </row>
    <row r="21" spans="1:5" ht="16.5" customHeight="1">
      <c r="A21" s="73">
        <v>19</v>
      </c>
      <c r="B21" s="73"/>
      <c r="C21" s="74" t="s">
        <v>98</v>
      </c>
      <c r="D21" s="73" t="s">
        <v>64</v>
      </c>
    </row>
    <row r="22" spans="1:5" ht="16.5" customHeight="1">
      <c r="A22" s="73">
        <v>20</v>
      </c>
      <c r="B22" s="73"/>
      <c r="C22" s="74" t="s">
        <v>102</v>
      </c>
      <c r="D22" s="73" t="s">
        <v>66</v>
      </c>
    </row>
    <row r="23" spans="1:5" ht="16.5" customHeight="1">
      <c r="A23" s="73">
        <v>21</v>
      </c>
      <c r="B23" s="73"/>
      <c r="C23" s="74" t="s">
        <v>103</v>
      </c>
      <c r="D23" s="73" t="s">
        <v>64</v>
      </c>
    </row>
    <row r="24" spans="1:5" ht="16.5" customHeight="1">
      <c r="A24" s="73">
        <v>22</v>
      </c>
      <c r="B24" s="73"/>
      <c r="C24" s="74" t="s">
        <v>97</v>
      </c>
      <c r="D24" s="73" t="s">
        <v>62</v>
      </c>
    </row>
    <row r="25" spans="1:5" ht="16.5" customHeight="1">
      <c r="A25" s="73">
        <v>23</v>
      </c>
      <c r="B25" s="73"/>
      <c r="C25" s="74" t="s">
        <v>95</v>
      </c>
      <c r="D25" s="73" t="s">
        <v>66</v>
      </c>
    </row>
    <row r="26" spans="1:5" ht="16.5" customHeight="1">
      <c r="A26" s="73">
        <v>24</v>
      </c>
      <c r="B26" s="73"/>
      <c r="C26" s="74" t="s">
        <v>92</v>
      </c>
      <c r="D26" s="73" t="s">
        <v>66</v>
      </c>
    </row>
    <row r="27" spans="1:5" ht="16.5" customHeight="1">
      <c r="A27" s="73">
        <v>25</v>
      </c>
      <c r="B27" s="73"/>
      <c r="C27" s="74" t="s">
        <v>529</v>
      </c>
      <c r="D27" s="73" t="s">
        <v>64</v>
      </c>
    </row>
    <row r="28" spans="1:5" ht="16.5" customHeight="1">
      <c r="A28" s="73">
        <v>26</v>
      </c>
      <c r="B28" s="73"/>
      <c r="C28" s="74" t="s">
        <v>104</v>
      </c>
      <c r="D28" s="73" t="s">
        <v>62</v>
      </c>
    </row>
    <row r="29" spans="1:5" ht="16.5" customHeight="1">
      <c r="A29" s="73">
        <v>27</v>
      </c>
      <c r="B29" s="73"/>
      <c r="C29" s="74" t="s">
        <v>378</v>
      </c>
      <c r="D29" s="73" t="s">
        <v>66</v>
      </c>
      <c r="E29" s="65"/>
    </row>
    <row r="30" spans="1:5" ht="16.5" customHeight="1">
      <c r="A30" s="73">
        <v>28</v>
      </c>
      <c r="B30" s="73"/>
      <c r="C30" s="74" t="s">
        <v>87</v>
      </c>
      <c r="D30" s="73" t="s">
        <v>66</v>
      </c>
      <c r="E30" s="65"/>
    </row>
    <row r="31" spans="1:5" ht="16.5" customHeight="1">
      <c r="A31" s="73">
        <v>29</v>
      </c>
      <c r="B31" s="73"/>
      <c r="C31" s="74" t="s">
        <v>101</v>
      </c>
      <c r="D31" s="73" t="s">
        <v>64</v>
      </c>
      <c r="E31" s="65"/>
    </row>
    <row r="32" spans="1:5" ht="16.5" customHeight="1">
      <c r="A32" s="73">
        <v>30</v>
      </c>
      <c r="B32" s="73"/>
      <c r="C32" s="74" t="s">
        <v>379</v>
      </c>
      <c r="D32" s="73" t="s">
        <v>64</v>
      </c>
      <c r="E32" s="65"/>
    </row>
    <row r="33" spans="1:5" ht="16.5" customHeight="1">
      <c r="A33" s="73">
        <v>31</v>
      </c>
      <c r="B33" s="73"/>
      <c r="C33" s="74" t="s">
        <v>380</v>
      </c>
      <c r="D33" s="73" t="s">
        <v>62</v>
      </c>
      <c r="E33" s="65"/>
    </row>
    <row r="34" spans="1:5" ht="16.5" customHeight="1">
      <c r="A34" s="73">
        <v>32</v>
      </c>
      <c r="B34" s="73"/>
      <c r="C34" s="74" t="s">
        <v>91</v>
      </c>
      <c r="D34" s="73" t="s">
        <v>64</v>
      </c>
      <c r="E34" s="65"/>
    </row>
    <row r="35" spans="1:5" ht="16.5" customHeight="1">
      <c r="A35" s="73">
        <v>33</v>
      </c>
      <c r="B35" s="73"/>
      <c r="C35" s="74" t="s">
        <v>530</v>
      </c>
      <c r="D35" s="73" t="s">
        <v>66</v>
      </c>
      <c r="E35" s="65"/>
    </row>
    <row r="36" spans="1:5" ht="16.5" customHeight="1">
      <c r="A36" s="73">
        <v>34</v>
      </c>
      <c r="B36" s="73"/>
      <c r="C36" s="74" t="s">
        <v>123</v>
      </c>
      <c r="D36" s="73" t="s">
        <v>66</v>
      </c>
      <c r="E36" s="65"/>
    </row>
    <row r="37" spans="1:5" ht="16.5" customHeight="1">
      <c r="A37" s="73">
        <v>35</v>
      </c>
      <c r="B37" s="73"/>
      <c r="C37" s="74" t="s">
        <v>120</v>
      </c>
      <c r="D37" s="73" t="s">
        <v>68</v>
      </c>
      <c r="E37" s="65"/>
    </row>
    <row r="38" spans="1:5" ht="16.5" customHeight="1">
      <c r="A38" s="73">
        <v>36</v>
      </c>
      <c r="B38" s="73"/>
      <c r="C38" s="74" t="s">
        <v>108</v>
      </c>
      <c r="D38" s="73" t="s">
        <v>64</v>
      </c>
      <c r="E38" s="65"/>
    </row>
    <row r="39" spans="1:5" ht="16.5" customHeight="1">
      <c r="A39" s="73">
        <v>37</v>
      </c>
      <c r="B39" s="73"/>
      <c r="C39" s="74" t="s">
        <v>381</v>
      </c>
      <c r="D39" s="73" t="s">
        <v>62</v>
      </c>
      <c r="E39" s="65"/>
    </row>
    <row r="40" spans="1:5" ht="16.5" customHeight="1">
      <c r="A40" s="73">
        <v>38</v>
      </c>
      <c r="B40" s="73"/>
      <c r="C40" s="74" t="s">
        <v>112</v>
      </c>
      <c r="D40" s="73" t="s">
        <v>64</v>
      </c>
      <c r="E40" s="65"/>
    </row>
    <row r="41" spans="1:5" ht="16.5" customHeight="1">
      <c r="A41" s="73">
        <v>39</v>
      </c>
      <c r="B41" s="73"/>
      <c r="C41" s="74" t="s">
        <v>119</v>
      </c>
      <c r="D41" s="73" t="s">
        <v>66</v>
      </c>
      <c r="E41" s="65"/>
    </row>
    <row r="42" spans="1:5" ht="16.5" customHeight="1">
      <c r="A42" s="73">
        <v>40</v>
      </c>
      <c r="B42" s="73"/>
      <c r="C42" s="74" t="s">
        <v>382</v>
      </c>
      <c r="D42" s="73" t="s">
        <v>64</v>
      </c>
      <c r="E42" s="65"/>
    </row>
    <row r="43" spans="1:5" ht="16.5" customHeight="1">
      <c r="A43" s="73">
        <v>41</v>
      </c>
      <c r="B43" s="73"/>
      <c r="C43" s="74" t="s">
        <v>126</v>
      </c>
      <c r="D43" s="73" t="s">
        <v>68</v>
      </c>
      <c r="E43" s="65"/>
    </row>
    <row r="44" spans="1:5" ht="16.5" customHeight="1">
      <c r="A44" s="73">
        <v>42</v>
      </c>
      <c r="B44" s="73"/>
      <c r="C44" s="74" t="s">
        <v>116</v>
      </c>
      <c r="D44" s="73" t="s">
        <v>62</v>
      </c>
      <c r="E44" s="65"/>
    </row>
    <row r="45" spans="1:5" ht="16.5" customHeight="1">
      <c r="A45" s="73">
        <v>43</v>
      </c>
      <c r="B45" s="73"/>
      <c r="C45" s="74" t="s">
        <v>106</v>
      </c>
      <c r="D45" s="73" t="s">
        <v>66</v>
      </c>
      <c r="E45" s="65"/>
    </row>
    <row r="46" spans="1:5" ht="16.5" customHeight="1">
      <c r="A46" s="73">
        <v>44</v>
      </c>
      <c r="B46" s="73"/>
      <c r="C46" s="74" t="s">
        <v>531</v>
      </c>
      <c r="D46" s="73" t="s">
        <v>64</v>
      </c>
      <c r="E46" s="65"/>
    </row>
    <row r="47" spans="1:5" ht="16.5" customHeight="1">
      <c r="A47" s="73">
        <v>45</v>
      </c>
      <c r="B47" s="73"/>
      <c r="C47" s="74" t="s">
        <v>383</v>
      </c>
      <c r="D47" s="73" t="s">
        <v>82</v>
      </c>
      <c r="E47" s="65"/>
    </row>
    <row r="48" spans="1:5" ht="16.5" customHeight="1">
      <c r="A48" s="73">
        <v>46</v>
      </c>
      <c r="B48" s="73"/>
      <c r="C48" s="74" t="s">
        <v>105</v>
      </c>
      <c r="D48" s="73" t="s">
        <v>68</v>
      </c>
      <c r="E48" s="65"/>
    </row>
    <row r="49" spans="1:5" ht="16.5" customHeight="1">
      <c r="A49" s="73">
        <v>47</v>
      </c>
      <c r="B49" s="73"/>
      <c r="C49" s="74" t="s">
        <v>384</v>
      </c>
      <c r="D49" s="73" t="s">
        <v>62</v>
      </c>
      <c r="E49" s="65"/>
    </row>
    <row r="50" spans="1:5" ht="16.5" customHeight="1">
      <c r="A50" s="73">
        <v>48</v>
      </c>
      <c r="B50" s="73"/>
      <c r="C50" s="74" t="s">
        <v>532</v>
      </c>
      <c r="D50" s="73" t="s">
        <v>62</v>
      </c>
      <c r="E50" s="65"/>
    </row>
    <row r="51" spans="1:5" ht="16.5" customHeight="1">
      <c r="A51" s="73">
        <v>49</v>
      </c>
      <c r="B51" s="73"/>
      <c r="C51" s="74" t="s">
        <v>124</v>
      </c>
      <c r="D51" s="73" t="s">
        <v>64</v>
      </c>
      <c r="E51" s="65"/>
    </row>
    <row r="52" spans="1:5" ht="16.5" customHeight="1">
      <c r="A52" s="73">
        <v>50</v>
      </c>
      <c r="B52" s="73"/>
      <c r="C52" s="74" t="s">
        <v>121</v>
      </c>
      <c r="D52" s="73" t="s">
        <v>66</v>
      </c>
      <c r="E52" s="65"/>
    </row>
    <row r="53" spans="1:5" ht="16.5" customHeight="1">
      <c r="A53" s="73">
        <v>51</v>
      </c>
      <c r="B53" s="73"/>
      <c r="C53" s="74" t="s">
        <v>114</v>
      </c>
      <c r="D53" s="73" t="s">
        <v>68</v>
      </c>
      <c r="E53" s="65"/>
    </row>
    <row r="54" spans="1:5" ht="16.5" customHeight="1">
      <c r="A54" s="73">
        <v>52</v>
      </c>
      <c r="B54" s="73"/>
      <c r="C54" s="74" t="s">
        <v>117</v>
      </c>
      <c r="D54" s="73" t="s">
        <v>64</v>
      </c>
      <c r="E54" s="65"/>
    </row>
    <row r="55" spans="1:5" ht="16.5" customHeight="1">
      <c r="A55" s="73">
        <v>53</v>
      </c>
      <c r="B55" s="73"/>
      <c r="C55" s="74" t="s">
        <v>533</v>
      </c>
      <c r="D55" s="73" t="s">
        <v>64</v>
      </c>
      <c r="E55" s="65"/>
    </row>
    <row r="56" spans="1:5" ht="16.5" customHeight="1">
      <c r="A56" s="73">
        <v>54</v>
      </c>
      <c r="B56" s="73"/>
      <c r="C56" s="74" t="s">
        <v>385</v>
      </c>
      <c r="D56" s="73" t="s">
        <v>62</v>
      </c>
      <c r="E56" s="65"/>
    </row>
    <row r="57" spans="1:5" ht="16.5" customHeight="1">
      <c r="A57" s="73">
        <v>55</v>
      </c>
      <c r="B57" s="73"/>
      <c r="C57" s="74" t="s">
        <v>143</v>
      </c>
      <c r="D57" s="73" t="s">
        <v>66</v>
      </c>
      <c r="E57" s="65"/>
    </row>
    <row r="58" spans="1:5" ht="16.5" customHeight="1">
      <c r="A58" s="73">
        <v>56</v>
      </c>
      <c r="B58" s="73"/>
      <c r="C58" s="74" t="s">
        <v>534</v>
      </c>
      <c r="D58" s="73" t="s">
        <v>68</v>
      </c>
      <c r="E58" s="65"/>
    </row>
    <row r="59" spans="1:5" ht="16.5" customHeight="1">
      <c r="A59" s="73">
        <v>57</v>
      </c>
      <c r="B59" s="73"/>
      <c r="C59" s="74" t="s">
        <v>134</v>
      </c>
      <c r="D59" s="73" t="s">
        <v>66</v>
      </c>
      <c r="E59" s="65"/>
    </row>
    <row r="60" spans="1:5" ht="16.5" customHeight="1">
      <c r="A60" s="73">
        <v>58</v>
      </c>
      <c r="B60" s="73"/>
      <c r="C60" s="74" t="s">
        <v>535</v>
      </c>
      <c r="D60" s="73" t="s">
        <v>66</v>
      </c>
      <c r="E60" s="65"/>
    </row>
    <row r="61" spans="1:5" ht="16.5" customHeight="1">
      <c r="A61" s="73">
        <v>59</v>
      </c>
      <c r="B61" s="73"/>
      <c r="C61" s="74" t="s">
        <v>151</v>
      </c>
      <c r="D61" s="73" t="s">
        <v>62</v>
      </c>
      <c r="E61" s="65"/>
    </row>
    <row r="62" spans="1:5" ht="16.5" customHeight="1">
      <c r="A62" s="73">
        <v>60</v>
      </c>
      <c r="B62" s="73"/>
      <c r="C62" s="74" t="s">
        <v>136</v>
      </c>
      <c r="D62" s="73" t="s">
        <v>64</v>
      </c>
      <c r="E62" s="65"/>
    </row>
    <row r="63" spans="1:5" ht="16.5" customHeight="1">
      <c r="A63" s="73">
        <v>61</v>
      </c>
      <c r="B63" s="73"/>
      <c r="C63" s="74" t="s">
        <v>142</v>
      </c>
      <c r="D63" s="73" t="s">
        <v>64</v>
      </c>
      <c r="E63" s="65"/>
    </row>
    <row r="64" spans="1:5" ht="16.5" customHeight="1">
      <c r="A64" s="73">
        <v>62</v>
      </c>
      <c r="B64" s="73"/>
      <c r="C64" s="74" t="s">
        <v>386</v>
      </c>
      <c r="D64" s="73" t="s">
        <v>68</v>
      </c>
      <c r="E64" s="65"/>
    </row>
    <row r="65" spans="1:5" ht="16.5" customHeight="1">
      <c r="A65" s="73">
        <v>63</v>
      </c>
      <c r="B65" s="73"/>
      <c r="C65" s="74" t="s">
        <v>135</v>
      </c>
      <c r="D65" s="73" t="s">
        <v>66</v>
      </c>
      <c r="E65" s="65"/>
    </row>
    <row r="66" spans="1:5" ht="16.5" customHeight="1">
      <c r="A66" s="73">
        <v>64</v>
      </c>
      <c r="B66" s="73"/>
      <c r="C66" s="74" t="s">
        <v>536</v>
      </c>
      <c r="D66" s="73" t="s">
        <v>64</v>
      </c>
      <c r="E66" s="65"/>
    </row>
    <row r="67" spans="1:5" ht="16.5" customHeight="1">
      <c r="A67" s="73">
        <v>65</v>
      </c>
      <c r="B67" s="73"/>
      <c r="C67" s="74" t="s">
        <v>387</v>
      </c>
      <c r="D67" s="73" t="s">
        <v>62</v>
      </c>
      <c r="E67" s="65"/>
    </row>
    <row r="68" spans="1:5" ht="16.5" customHeight="1">
      <c r="A68" s="73">
        <v>66</v>
      </c>
      <c r="B68" s="73"/>
      <c r="C68" s="74" t="s">
        <v>145</v>
      </c>
      <c r="D68" s="73" t="s">
        <v>66</v>
      </c>
      <c r="E68" s="65"/>
    </row>
    <row r="69" spans="1:5" ht="16.5" customHeight="1">
      <c r="A69" s="73">
        <v>67</v>
      </c>
      <c r="B69" s="73"/>
      <c r="C69" s="74" t="s">
        <v>149</v>
      </c>
      <c r="D69" s="73" t="s">
        <v>64</v>
      </c>
      <c r="E69" s="65"/>
    </row>
    <row r="70" spans="1:5" ht="16.5" customHeight="1">
      <c r="A70" s="73">
        <v>68</v>
      </c>
      <c r="B70" s="73"/>
      <c r="C70" s="74" t="s">
        <v>537</v>
      </c>
      <c r="D70" s="73" t="s">
        <v>68</v>
      </c>
      <c r="E70" s="65"/>
    </row>
    <row r="71" spans="1:5" ht="16.5" customHeight="1">
      <c r="A71" s="73">
        <v>69</v>
      </c>
      <c r="B71" s="73"/>
      <c r="C71" s="74" t="s">
        <v>148</v>
      </c>
      <c r="D71" s="73" t="s">
        <v>66</v>
      </c>
      <c r="E71" s="65"/>
    </row>
    <row r="72" spans="1:5" ht="16.5" customHeight="1">
      <c r="A72" s="73">
        <v>70</v>
      </c>
      <c r="B72" s="73"/>
      <c r="C72" s="74" t="s">
        <v>128</v>
      </c>
      <c r="D72" s="73" t="s">
        <v>68</v>
      </c>
      <c r="E72" s="65"/>
    </row>
    <row r="73" spans="1:5" ht="16.5" customHeight="1">
      <c r="A73" s="73">
        <v>71</v>
      </c>
      <c r="B73" s="73"/>
      <c r="C73" s="74" t="s">
        <v>130</v>
      </c>
      <c r="D73" s="73" t="s">
        <v>66</v>
      </c>
      <c r="E73" s="65"/>
    </row>
    <row r="74" spans="1:5" ht="16.5" customHeight="1">
      <c r="A74" s="73">
        <v>72</v>
      </c>
      <c r="B74" s="73"/>
      <c r="C74" s="74" t="s">
        <v>388</v>
      </c>
      <c r="D74" s="73" t="s">
        <v>62</v>
      </c>
      <c r="E74" s="65"/>
    </row>
    <row r="75" spans="1:5" ht="16.5" customHeight="1">
      <c r="A75" s="73">
        <v>73</v>
      </c>
      <c r="B75" s="73"/>
      <c r="C75" s="74" t="s">
        <v>389</v>
      </c>
      <c r="D75" s="73" t="s">
        <v>64</v>
      </c>
    </row>
    <row r="76" spans="1:5" ht="16.5" customHeight="1">
      <c r="A76" s="73">
        <v>74</v>
      </c>
      <c r="B76" s="73"/>
      <c r="C76" s="74" t="s">
        <v>166</v>
      </c>
      <c r="D76" s="73" t="s">
        <v>66</v>
      </c>
    </row>
    <row r="77" spans="1:5" ht="16.5" customHeight="1">
      <c r="A77" s="73">
        <v>75</v>
      </c>
      <c r="B77" s="73"/>
      <c r="C77" s="74" t="s">
        <v>538</v>
      </c>
      <c r="D77" s="73" t="s">
        <v>64</v>
      </c>
    </row>
    <row r="78" spans="1:5" ht="16.5" customHeight="1">
      <c r="A78" s="73">
        <v>76</v>
      </c>
      <c r="B78" s="73"/>
      <c r="C78" s="74" t="s">
        <v>390</v>
      </c>
      <c r="D78" s="73" t="s">
        <v>62</v>
      </c>
    </row>
    <row r="79" spans="1:5" ht="16.5" customHeight="1">
      <c r="A79" s="73">
        <v>77</v>
      </c>
      <c r="B79" s="73"/>
      <c r="C79" s="74" t="s">
        <v>539</v>
      </c>
      <c r="D79" s="73" t="s">
        <v>64</v>
      </c>
    </row>
    <row r="80" spans="1:5" ht="16.5" customHeight="1">
      <c r="A80" s="73">
        <v>78</v>
      </c>
      <c r="B80" s="73"/>
      <c r="C80" s="74" t="s">
        <v>155</v>
      </c>
      <c r="D80" s="73" t="s">
        <v>64</v>
      </c>
    </row>
    <row r="81" spans="1:4" ht="16.5" customHeight="1">
      <c r="A81" s="73">
        <v>79</v>
      </c>
      <c r="B81" s="73"/>
      <c r="C81" s="74" t="s">
        <v>391</v>
      </c>
      <c r="D81" s="73" t="s">
        <v>62</v>
      </c>
    </row>
    <row r="82" spans="1:4" ht="16.5" customHeight="1">
      <c r="A82" s="73">
        <v>80</v>
      </c>
      <c r="B82" s="73"/>
      <c r="C82" s="74" t="s">
        <v>164</v>
      </c>
      <c r="D82" s="73" t="s">
        <v>68</v>
      </c>
    </row>
    <row r="83" spans="1:4" ht="16.5" customHeight="1">
      <c r="A83" s="73">
        <v>81</v>
      </c>
      <c r="B83" s="73"/>
      <c r="C83" s="74" t="s">
        <v>159</v>
      </c>
      <c r="D83" s="73" t="s">
        <v>66</v>
      </c>
    </row>
    <row r="84" spans="1:4" ht="16.5" customHeight="1">
      <c r="A84" s="73">
        <v>82</v>
      </c>
      <c r="B84" s="73"/>
      <c r="C84" s="74" t="s">
        <v>168</v>
      </c>
      <c r="D84" s="73" t="s">
        <v>62</v>
      </c>
    </row>
    <row r="85" spans="1:4" ht="16.5" customHeight="1">
      <c r="A85" s="73">
        <v>83</v>
      </c>
      <c r="B85" s="73"/>
      <c r="C85" s="74" t="s">
        <v>392</v>
      </c>
      <c r="D85" s="73" t="s">
        <v>82</v>
      </c>
    </row>
    <row r="86" spans="1:4" ht="16.5" customHeight="1">
      <c r="A86" s="73">
        <v>84</v>
      </c>
      <c r="B86" s="73"/>
      <c r="C86" s="74" t="s">
        <v>157</v>
      </c>
      <c r="D86" s="73" t="s">
        <v>66</v>
      </c>
    </row>
    <row r="87" spans="1:4" ht="16.5" customHeight="1">
      <c r="A87" s="73">
        <v>85</v>
      </c>
      <c r="B87" s="73"/>
      <c r="C87" s="74" t="s">
        <v>170</v>
      </c>
      <c r="D87" s="73" t="s">
        <v>64</v>
      </c>
    </row>
    <row r="88" spans="1:4" ht="16.5" customHeight="1">
      <c r="A88" s="73">
        <v>86</v>
      </c>
      <c r="B88" s="73"/>
      <c r="C88" s="74" t="s">
        <v>167</v>
      </c>
      <c r="D88" s="73" t="s">
        <v>68</v>
      </c>
    </row>
    <row r="89" spans="1:4" ht="16.5" customHeight="1">
      <c r="A89" s="73">
        <v>87</v>
      </c>
      <c r="B89" s="73"/>
      <c r="C89" s="74" t="s">
        <v>163</v>
      </c>
      <c r="D89" s="73" t="s">
        <v>64</v>
      </c>
    </row>
    <row r="90" spans="1:4" ht="16.5" customHeight="1">
      <c r="A90" s="73">
        <v>88</v>
      </c>
      <c r="B90" s="73"/>
      <c r="C90" s="74" t="s">
        <v>171</v>
      </c>
      <c r="D90" s="73" t="s">
        <v>64</v>
      </c>
    </row>
    <row r="91" spans="1:4" ht="16.5" customHeight="1">
      <c r="A91" s="73">
        <v>89</v>
      </c>
      <c r="B91" s="73"/>
      <c r="C91" s="74" t="s">
        <v>540</v>
      </c>
      <c r="D91" s="73" t="s">
        <v>62</v>
      </c>
    </row>
    <row r="92" spans="1:4" ht="16.5" customHeight="1">
      <c r="A92" s="73">
        <v>90</v>
      </c>
      <c r="B92" s="73"/>
      <c r="C92" s="74" t="s">
        <v>188</v>
      </c>
      <c r="D92" s="73" t="s">
        <v>66</v>
      </c>
    </row>
    <row r="93" spans="1:4" ht="16.5" customHeight="1">
      <c r="A93" s="73">
        <v>91</v>
      </c>
      <c r="B93" s="73"/>
      <c r="C93" s="74" t="s">
        <v>177</v>
      </c>
      <c r="D93" s="73" t="s">
        <v>64</v>
      </c>
    </row>
    <row r="94" spans="1:4" ht="16.5" customHeight="1">
      <c r="A94" s="73">
        <v>92</v>
      </c>
      <c r="B94" s="73"/>
      <c r="C94" s="74" t="s">
        <v>184</v>
      </c>
      <c r="D94" s="73" t="s">
        <v>62</v>
      </c>
    </row>
    <row r="95" spans="1:4" ht="16.5" customHeight="1">
      <c r="A95" s="73">
        <v>93</v>
      </c>
      <c r="B95" s="73"/>
      <c r="C95" s="74" t="s">
        <v>183</v>
      </c>
      <c r="D95" s="73" t="s">
        <v>64</v>
      </c>
    </row>
    <row r="96" spans="1:4" ht="16.5" customHeight="1">
      <c r="A96" s="73">
        <v>94</v>
      </c>
      <c r="B96" s="73"/>
      <c r="C96" s="74" t="s">
        <v>181</v>
      </c>
      <c r="D96" s="73" t="s">
        <v>82</v>
      </c>
    </row>
    <row r="97" spans="1:4" ht="16.5" customHeight="1">
      <c r="A97" s="73">
        <v>95</v>
      </c>
      <c r="B97" s="73"/>
      <c r="C97" s="74" t="s">
        <v>393</v>
      </c>
      <c r="D97" s="73" t="s">
        <v>62</v>
      </c>
    </row>
    <row r="98" spans="1:4" ht="16.5" customHeight="1">
      <c r="A98" s="73">
        <v>96</v>
      </c>
      <c r="B98" s="73"/>
      <c r="C98" s="74" t="s">
        <v>541</v>
      </c>
      <c r="D98" s="73" t="s">
        <v>64</v>
      </c>
    </row>
    <row r="99" spans="1:4" ht="16.5" customHeight="1">
      <c r="A99" s="73">
        <v>97</v>
      </c>
      <c r="B99" s="73"/>
      <c r="C99" s="74" t="s">
        <v>185</v>
      </c>
      <c r="D99" s="73" t="s">
        <v>66</v>
      </c>
    </row>
    <row r="100" spans="1:4" ht="16.5" customHeight="1">
      <c r="A100" s="73">
        <v>98</v>
      </c>
      <c r="B100" s="73"/>
      <c r="C100" s="74" t="s">
        <v>542</v>
      </c>
      <c r="D100" s="73" t="s">
        <v>64</v>
      </c>
    </row>
    <row r="101" spans="1:4" ht="16.5" customHeight="1">
      <c r="A101" s="73">
        <v>99</v>
      </c>
      <c r="B101" s="73"/>
      <c r="C101" s="74" t="s">
        <v>394</v>
      </c>
      <c r="D101" s="73" t="s">
        <v>62</v>
      </c>
    </row>
    <row r="102" spans="1:4" ht="16.5" customHeight="1">
      <c r="A102" s="73">
        <v>100</v>
      </c>
      <c r="B102" s="73"/>
      <c r="C102" s="74" t="s">
        <v>395</v>
      </c>
      <c r="D102" s="73" t="s">
        <v>64</v>
      </c>
    </row>
    <row r="103" spans="1:4" ht="16.5" customHeight="1">
      <c r="A103" s="73">
        <v>101</v>
      </c>
      <c r="B103" s="73"/>
      <c r="C103" s="74" t="s">
        <v>396</v>
      </c>
      <c r="D103" s="73" t="s">
        <v>62</v>
      </c>
    </row>
    <row r="104" spans="1:4" ht="16.5" customHeight="1">
      <c r="A104" s="73">
        <v>102</v>
      </c>
      <c r="B104" s="73"/>
      <c r="C104" s="74" t="s">
        <v>397</v>
      </c>
      <c r="D104" s="73" t="s">
        <v>68</v>
      </c>
    </row>
    <row r="105" spans="1:4" ht="16.5" customHeight="1">
      <c r="A105" s="73">
        <v>103</v>
      </c>
      <c r="B105" s="73"/>
      <c r="C105" s="74" t="s">
        <v>186</v>
      </c>
      <c r="D105" s="73" t="s">
        <v>64</v>
      </c>
    </row>
    <row r="106" spans="1:4" ht="16.5" customHeight="1">
      <c r="A106" s="73">
        <v>104</v>
      </c>
      <c r="B106" s="73"/>
      <c r="C106" s="74" t="s">
        <v>175</v>
      </c>
      <c r="D106" s="73" t="s">
        <v>66</v>
      </c>
    </row>
    <row r="107" spans="1:4" ht="16.5" customHeight="1">
      <c r="A107" s="73">
        <v>105</v>
      </c>
      <c r="B107" s="73"/>
      <c r="C107" s="74" t="s">
        <v>197</v>
      </c>
      <c r="D107" s="73" t="s">
        <v>68</v>
      </c>
    </row>
    <row r="108" spans="1:4" ht="16.5" customHeight="1">
      <c r="A108" s="73">
        <v>106</v>
      </c>
      <c r="B108" s="73"/>
      <c r="C108" s="74" t="s">
        <v>202</v>
      </c>
      <c r="D108" s="73" t="s">
        <v>62</v>
      </c>
    </row>
    <row r="109" spans="1:4" ht="16.5" customHeight="1">
      <c r="A109" s="73">
        <v>107</v>
      </c>
      <c r="B109" s="73"/>
      <c r="C109" s="74" t="s">
        <v>543</v>
      </c>
      <c r="D109" s="73" t="s">
        <v>64</v>
      </c>
    </row>
    <row r="110" spans="1:4" ht="16.5" customHeight="1">
      <c r="A110" s="73">
        <v>108</v>
      </c>
      <c r="B110" s="73"/>
      <c r="C110" s="74" t="s">
        <v>194</v>
      </c>
      <c r="D110" s="73" t="s">
        <v>62</v>
      </c>
    </row>
    <row r="111" spans="1:4" ht="16.5" customHeight="1">
      <c r="A111" s="73">
        <v>109</v>
      </c>
      <c r="B111" s="73"/>
      <c r="C111" s="74" t="s">
        <v>201</v>
      </c>
      <c r="D111" s="73" t="s">
        <v>66</v>
      </c>
    </row>
    <row r="112" spans="1:4" ht="16.5" customHeight="1">
      <c r="A112" s="73">
        <v>110</v>
      </c>
      <c r="B112" s="73"/>
      <c r="C112" s="74" t="s">
        <v>199</v>
      </c>
      <c r="D112" s="73" t="s">
        <v>64</v>
      </c>
    </row>
    <row r="113" spans="1:5" ht="16.5" customHeight="1">
      <c r="A113" s="73">
        <v>111</v>
      </c>
      <c r="B113" s="73"/>
      <c r="C113" s="74" t="s">
        <v>398</v>
      </c>
      <c r="D113" s="73" t="s">
        <v>62</v>
      </c>
    </row>
    <row r="114" spans="1:5" ht="16.5" customHeight="1">
      <c r="A114" s="73">
        <v>112</v>
      </c>
      <c r="B114" s="73"/>
      <c r="C114" s="74" t="s">
        <v>200</v>
      </c>
      <c r="D114" s="73" t="s">
        <v>66</v>
      </c>
      <c r="E114" s="71"/>
    </row>
    <row r="115" spans="1:5" ht="16.5" customHeight="1">
      <c r="A115" s="73">
        <v>113</v>
      </c>
      <c r="B115" s="73"/>
      <c r="C115" s="74" t="s">
        <v>399</v>
      </c>
      <c r="D115" s="73" t="s">
        <v>62</v>
      </c>
      <c r="E115" s="71"/>
    </row>
    <row r="116" spans="1:5" ht="16.5" customHeight="1">
      <c r="A116" s="73">
        <v>114</v>
      </c>
      <c r="B116" s="73"/>
      <c r="C116" s="74" t="s">
        <v>205</v>
      </c>
      <c r="D116" s="73" t="s">
        <v>64</v>
      </c>
      <c r="E116" s="71"/>
    </row>
    <row r="117" spans="1:5" ht="16.5" customHeight="1">
      <c r="A117" s="73">
        <v>115</v>
      </c>
      <c r="B117" s="73"/>
      <c r="C117" s="74" t="s">
        <v>206</v>
      </c>
      <c r="D117" s="73" t="s">
        <v>66</v>
      </c>
      <c r="E117" s="71"/>
    </row>
    <row r="118" spans="1:5" ht="16.5" customHeight="1">
      <c r="A118" s="73">
        <v>116</v>
      </c>
      <c r="B118" s="73"/>
      <c r="C118" s="74" t="s">
        <v>217</v>
      </c>
      <c r="D118" s="73" t="s">
        <v>66</v>
      </c>
      <c r="E118" s="71"/>
    </row>
    <row r="119" spans="1:5" ht="16.5" customHeight="1">
      <c r="A119" s="73">
        <v>117</v>
      </c>
      <c r="B119" s="73"/>
      <c r="C119" s="74" t="s">
        <v>209</v>
      </c>
      <c r="D119" s="73" t="s">
        <v>62</v>
      </c>
      <c r="E119" s="71"/>
    </row>
    <row r="120" spans="1:5" ht="16.5" customHeight="1">
      <c r="A120" s="73">
        <v>118</v>
      </c>
      <c r="B120" s="73"/>
      <c r="C120" s="74" t="s">
        <v>400</v>
      </c>
      <c r="D120" s="73" t="s">
        <v>62</v>
      </c>
      <c r="E120" s="71"/>
    </row>
    <row r="121" spans="1:5" ht="16.5" customHeight="1">
      <c r="A121" s="73">
        <v>119</v>
      </c>
      <c r="B121" s="73"/>
      <c r="C121" s="74" t="s">
        <v>213</v>
      </c>
      <c r="D121" s="73" t="s">
        <v>64</v>
      </c>
      <c r="E121" s="71"/>
    </row>
    <row r="122" spans="1:5" ht="16.5" customHeight="1">
      <c r="A122" s="73">
        <v>120</v>
      </c>
      <c r="B122" s="73"/>
      <c r="C122" s="74" t="s">
        <v>544</v>
      </c>
      <c r="D122" s="73" t="s">
        <v>64</v>
      </c>
      <c r="E122" s="71"/>
    </row>
    <row r="123" spans="1:5" ht="16.5" customHeight="1">
      <c r="A123" s="73">
        <v>121</v>
      </c>
      <c r="B123" s="73"/>
      <c r="C123" s="74" t="s">
        <v>210</v>
      </c>
      <c r="D123" s="73" t="s">
        <v>66</v>
      </c>
      <c r="E123" s="71"/>
    </row>
    <row r="124" spans="1:5" ht="16.5" customHeight="1">
      <c r="A124" s="73">
        <v>122</v>
      </c>
      <c r="B124" s="73"/>
      <c r="C124" s="74" t="s">
        <v>215</v>
      </c>
      <c r="D124" s="73" t="s">
        <v>66</v>
      </c>
      <c r="E124" s="71"/>
    </row>
    <row r="125" spans="1:5" ht="16.5" customHeight="1">
      <c r="A125" s="73">
        <v>123</v>
      </c>
      <c r="B125" s="73"/>
      <c r="C125" s="74" t="s">
        <v>545</v>
      </c>
      <c r="D125" s="73" t="s">
        <v>64</v>
      </c>
      <c r="E125" s="71"/>
    </row>
    <row r="126" spans="1:5" ht="16.5" customHeight="1">
      <c r="A126" s="73">
        <v>124</v>
      </c>
      <c r="B126" s="73"/>
      <c r="C126" s="74" t="s">
        <v>207</v>
      </c>
      <c r="D126" s="73" t="s">
        <v>64</v>
      </c>
      <c r="E126" s="71"/>
    </row>
    <row r="127" spans="1:5" ht="16.5" customHeight="1">
      <c r="A127" s="73">
        <v>125</v>
      </c>
      <c r="B127" s="73"/>
      <c r="C127" s="74" t="s">
        <v>401</v>
      </c>
      <c r="D127" s="73" t="s">
        <v>62</v>
      </c>
      <c r="E127" s="71"/>
    </row>
    <row r="128" spans="1:5" ht="16.5" customHeight="1">
      <c r="A128" s="73">
        <v>126</v>
      </c>
      <c r="B128" s="73"/>
      <c r="C128" s="74" t="s">
        <v>218</v>
      </c>
      <c r="D128" s="73" t="s">
        <v>64</v>
      </c>
      <c r="E128" s="71"/>
    </row>
    <row r="129" spans="1:5" ht="16.5" customHeight="1">
      <c r="A129" s="73">
        <v>127</v>
      </c>
      <c r="B129" s="73"/>
      <c r="C129" s="74" t="s">
        <v>546</v>
      </c>
      <c r="D129" s="73" t="s">
        <v>68</v>
      </c>
      <c r="E129" s="71"/>
    </row>
    <row r="130" spans="1:5" ht="16.5" customHeight="1">
      <c r="A130" s="73">
        <v>128</v>
      </c>
      <c r="B130" s="73"/>
      <c r="C130" s="74" t="s">
        <v>208</v>
      </c>
      <c r="D130" s="73" t="s">
        <v>62</v>
      </c>
      <c r="E130" s="71"/>
    </row>
    <row r="131" spans="1:5" ht="16.5" customHeight="1">
      <c r="A131" s="73">
        <v>129</v>
      </c>
      <c r="B131" s="73"/>
      <c r="C131" s="74" t="s">
        <v>211</v>
      </c>
      <c r="D131" s="73" t="s">
        <v>66</v>
      </c>
      <c r="E131" s="71"/>
    </row>
    <row r="132" spans="1:5" ht="16.5" customHeight="1">
      <c r="A132" s="73">
        <v>130</v>
      </c>
      <c r="B132" s="73"/>
      <c r="C132" s="74" t="s">
        <v>402</v>
      </c>
      <c r="D132" s="73" t="s">
        <v>64</v>
      </c>
    </row>
    <row r="133" spans="1:5" ht="16.5" customHeight="1">
      <c r="A133" s="73">
        <v>131</v>
      </c>
      <c r="B133" s="73"/>
      <c r="C133" s="74" t="s">
        <v>220</v>
      </c>
      <c r="D133" s="73" t="s">
        <v>68</v>
      </c>
    </row>
    <row r="134" spans="1:5" ht="16.5" customHeight="1">
      <c r="A134" s="73">
        <v>132</v>
      </c>
      <c r="B134" s="73"/>
      <c r="C134" s="74" t="s">
        <v>403</v>
      </c>
      <c r="D134" s="73" t="s">
        <v>66</v>
      </c>
    </row>
    <row r="135" spans="1:5" ht="16.5" customHeight="1">
      <c r="A135" s="73">
        <v>133</v>
      </c>
      <c r="B135" s="73"/>
      <c r="C135" s="74" t="s">
        <v>547</v>
      </c>
      <c r="D135" s="73" t="s">
        <v>64</v>
      </c>
    </row>
    <row r="136" spans="1:5" ht="16.5" customHeight="1">
      <c r="A136" s="73">
        <v>134</v>
      </c>
      <c r="B136" s="73"/>
      <c r="C136" s="74" t="s">
        <v>222</v>
      </c>
      <c r="D136" s="73" t="s">
        <v>62</v>
      </c>
    </row>
    <row r="137" spans="1:5" ht="16.5" customHeight="1">
      <c r="A137" s="73">
        <v>135</v>
      </c>
      <c r="B137" s="73"/>
      <c r="C137" s="74" t="s">
        <v>548</v>
      </c>
      <c r="D137" s="73" t="s">
        <v>66</v>
      </c>
    </row>
    <row r="138" spans="1:5" ht="16.5" customHeight="1">
      <c r="A138" s="73">
        <v>136</v>
      </c>
      <c r="B138" s="73"/>
      <c r="C138" s="74" t="s">
        <v>230</v>
      </c>
      <c r="D138" s="73" t="s">
        <v>64</v>
      </c>
    </row>
    <row r="139" spans="1:5" ht="16.5" customHeight="1">
      <c r="A139" s="73">
        <v>137</v>
      </c>
      <c r="B139" s="73"/>
      <c r="C139" s="74" t="s">
        <v>226</v>
      </c>
      <c r="D139" s="73" t="s">
        <v>66</v>
      </c>
    </row>
    <row r="140" spans="1:5" ht="16.5" customHeight="1">
      <c r="A140" s="73">
        <v>138</v>
      </c>
      <c r="B140" s="73"/>
      <c r="C140" s="74" t="s">
        <v>225</v>
      </c>
      <c r="D140" s="73" t="s">
        <v>62</v>
      </c>
    </row>
    <row r="141" spans="1:5" ht="16.5" customHeight="1">
      <c r="A141" s="73">
        <v>139</v>
      </c>
      <c r="B141" s="73"/>
      <c r="C141" s="74" t="s">
        <v>404</v>
      </c>
      <c r="D141" s="73" t="s">
        <v>62</v>
      </c>
    </row>
    <row r="142" spans="1:5" ht="16.5" customHeight="1">
      <c r="A142" s="73">
        <v>140</v>
      </c>
      <c r="B142" s="73"/>
      <c r="C142" s="74" t="s">
        <v>549</v>
      </c>
      <c r="D142" s="73" t="s">
        <v>66</v>
      </c>
    </row>
    <row r="143" spans="1:5" ht="16.5" customHeight="1">
      <c r="A143" s="73">
        <v>141</v>
      </c>
      <c r="B143" s="73"/>
      <c r="C143" s="74" t="s">
        <v>221</v>
      </c>
      <c r="D143" s="73" t="s">
        <v>66</v>
      </c>
    </row>
    <row r="144" spans="1:5" ht="16.5" customHeight="1">
      <c r="A144" s="73">
        <v>142</v>
      </c>
      <c r="B144" s="73"/>
      <c r="C144" s="74" t="s">
        <v>550</v>
      </c>
      <c r="D144" s="73" t="s">
        <v>64</v>
      </c>
    </row>
    <row r="145" spans="1:4" ht="16.5" customHeight="1">
      <c r="A145" s="73">
        <v>143</v>
      </c>
      <c r="B145" s="73"/>
      <c r="C145" s="74" t="s">
        <v>227</v>
      </c>
      <c r="D145" s="73" t="s">
        <v>64</v>
      </c>
    </row>
    <row r="146" spans="1:4" ht="16.5" customHeight="1">
      <c r="A146" s="73">
        <v>144</v>
      </c>
      <c r="B146" s="73"/>
      <c r="C146" s="74" t="s">
        <v>232</v>
      </c>
      <c r="D146" s="73" t="s">
        <v>66</v>
      </c>
    </row>
    <row r="147" spans="1:4" ht="16.5" customHeight="1">
      <c r="A147" s="73">
        <v>145</v>
      </c>
      <c r="B147" s="73"/>
      <c r="C147" s="74" t="s">
        <v>229</v>
      </c>
      <c r="D147" s="73" t="s">
        <v>62</v>
      </c>
    </row>
    <row r="148" spans="1:4" ht="16.5" customHeight="1">
      <c r="A148" s="73">
        <v>146</v>
      </c>
      <c r="B148" s="73"/>
      <c r="C148" s="74" t="s">
        <v>219</v>
      </c>
      <c r="D148" s="73" t="s">
        <v>64</v>
      </c>
    </row>
    <row r="149" spans="1:4" ht="16.5" customHeight="1">
      <c r="A149" s="73">
        <v>147</v>
      </c>
      <c r="B149" s="73"/>
      <c r="C149" s="74" t="s">
        <v>405</v>
      </c>
      <c r="D149" s="73" t="s">
        <v>66</v>
      </c>
    </row>
    <row r="150" spans="1:4" ht="16.5" customHeight="1">
      <c r="A150" s="73">
        <v>148</v>
      </c>
      <c r="B150" s="73"/>
      <c r="C150" s="74" t="s">
        <v>250</v>
      </c>
      <c r="D150" s="73" t="s">
        <v>64</v>
      </c>
    </row>
    <row r="151" spans="1:4" ht="16.5" customHeight="1">
      <c r="A151" s="73">
        <v>149</v>
      </c>
      <c r="B151" s="73"/>
      <c r="C151" s="74" t="s">
        <v>406</v>
      </c>
      <c r="D151" s="73" t="s">
        <v>62</v>
      </c>
    </row>
    <row r="152" spans="1:4" ht="16.5" customHeight="1">
      <c r="A152" s="73">
        <v>150</v>
      </c>
      <c r="B152" s="73"/>
      <c r="C152" s="74" t="s">
        <v>233</v>
      </c>
      <c r="D152" s="73" t="s">
        <v>64</v>
      </c>
    </row>
    <row r="153" spans="1:4" ht="16.5" customHeight="1">
      <c r="A153" s="73">
        <v>151</v>
      </c>
      <c r="B153" s="73"/>
      <c r="C153" s="74" t="s">
        <v>249</v>
      </c>
      <c r="D153" s="73" t="s">
        <v>66</v>
      </c>
    </row>
    <row r="154" spans="1:4" ht="16.5" customHeight="1">
      <c r="A154" s="73">
        <v>152</v>
      </c>
      <c r="B154" s="73"/>
      <c r="C154" s="74" t="s">
        <v>235</v>
      </c>
      <c r="D154" s="73" t="s">
        <v>62</v>
      </c>
    </row>
    <row r="155" spans="1:4" ht="16.5" customHeight="1">
      <c r="A155" s="73">
        <v>153</v>
      </c>
      <c r="B155" s="73"/>
      <c r="C155" s="74" t="s">
        <v>551</v>
      </c>
      <c r="D155" s="73" t="s">
        <v>66</v>
      </c>
    </row>
    <row r="156" spans="1:4" ht="16.5" customHeight="1">
      <c r="A156" s="73">
        <v>154</v>
      </c>
      <c r="B156" s="73"/>
      <c r="C156" s="74" t="s">
        <v>248</v>
      </c>
      <c r="D156" s="73" t="s">
        <v>64</v>
      </c>
    </row>
    <row r="157" spans="1:4" ht="16.5" customHeight="1">
      <c r="A157" s="73">
        <v>155</v>
      </c>
      <c r="B157" s="73"/>
      <c r="C157" s="74" t="s">
        <v>251</v>
      </c>
      <c r="D157" s="73" t="s">
        <v>68</v>
      </c>
    </row>
    <row r="158" spans="1:4" ht="16.5" customHeight="1">
      <c r="A158" s="73">
        <v>156</v>
      </c>
      <c r="B158" s="73"/>
      <c r="C158" s="74" t="s">
        <v>236</v>
      </c>
      <c r="D158" s="73" t="s">
        <v>66</v>
      </c>
    </row>
    <row r="159" spans="1:4" ht="16.5" customHeight="1">
      <c r="A159" s="73">
        <v>157</v>
      </c>
      <c r="B159" s="73"/>
      <c r="C159" s="74" t="s">
        <v>243</v>
      </c>
      <c r="D159" s="73" t="s">
        <v>62</v>
      </c>
    </row>
    <row r="160" spans="1:4" ht="16.5" customHeight="1">
      <c r="A160" s="73">
        <v>158</v>
      </c>
      <c r="B160" s="73"/>
      <c r="C160" s="74" t="s">
        <v>239</v>
      </c>
      <c r="D160" s="73" t="s">
        <v>64</v>
      </c>
    </row>
    <row r="161" spans="1:4" ht="16.5" customHeight="1">
      <c r="A161" s="73">
        <v>159</v>
      </c>
      <c r="B161" s="73"/>
      <c r="C161" s="74" t="s">
        <v>552</v>
      </c>
      <c r="D161" s="73" t="s">
        <v>64</v>
      </c>
    </row>
    <row r="162" spans="1:4" ht="16.5" customHeight="1">
      <c r="A162" s="73">
        <v>160</v>
      </c>
      <c r="B162" s="73"/>
      <c r="C162" s="74" t="s">
        <v>245</v>
      </c>
      <c r="D162" s="73" t="s">
        <v>66</v>
      </c>
    </row>
    <row r="163" spans="1:4" ht="16.5" customHeight="1">
      <c r="A163" s="73">
        <v>161</v>
      </c>
      <c r="B163" s="73"/>
      <c r="C163" s="74" t="s">
        <v>241</v>
      </c>
      <c r="D163" s="73" t="s">
        <v>68</v>
      </c>
    </row>
    <row r="164" spans="1:4" ht="16.5" customHeight="1">
      <c r="A164" s="73">
        <v>162</v>
      </c>
      <c r="B164" s="73"/>
      <c r="C164" s="74" t="s">
        <v>240</v>
      </c>
      <c r="D164" s="73" t="s">
        <v>66</v>
      </c>
    </row>
    <row r="165" spans="1:4" ht="16.5" customHeight="1">
      <c r="A165" s="73">
        <v>163</v>
      </c>
      <c r="B165" s="73"/>
      <c r="C165" s="74" t="s">
        <v>244</v>
      </c>
      <c r="D165" s="73" t="s">
        <v>64</v>
      </c>
    </row>
    <row r="166" spans="1:4" ht="16.5" customHeight="1">
      <c r="A166" s="73">
        <v>164</v>
      </c>
      <c r="B166" s="73"/>
      <c r="C166" s="74" t="s">
        <v>553</v>
      </c>
      <c r="D166" s="73" t="s">
        <v>66</v>
      </c>
    </row>
    <row r="167" spans="1:4" ht="16.5" customHeight="1">
      <c r="A167" s="73">
        <v>165</v>
      </c>
      <c r="B167" s="73"/>
      <c r="C167" s="74" t="s">
        <v>407</v>
      </c>
      <c r="D167" s="73" t="s">
        <v>62</v>
      </c>
    </row>
    <row r="168" spans="1:4" ht="16.5" customHeight="1">
      <c r="A168" s="73">
        <v>166</v>
      </c>
      <c r="B168" s="73"/>
      <c r="C168" s="74" t="s">
        <v>258</v>
      </c>
      <c r="D168" s="73" t="s">
        <v>66</v>
      </c>
    </row>
    <row r="169" spans="1:4" ht="16.5" customHeight="1">
      <c r="A169" s="73">
        <v>167</v>
      </c>
      <c r="B169" s="73"/>
      <c r="C169" s="74" t="s">
        <v>571</v>
      </c>
      <c r="D169" s="73" t="s">
        <v>62</v>
      </c>
    </row>
    <row r="170" spans="1:4" ht="16.5" customHeight="1">
      <c r="A170" s="73">
        <v>168</v>
      </c>
      <c r="B170" s="73"/>
      <c r="C170" s="74" t="s">
        <v>255</v>
      </c>
      <c r="D170" s="73" t="s">
        <v>64</v>
      </c>
    </row>
    <row r="171" spans="1:4" ht="16.5" customHeight="1">
      <c r="A171" s="73">
        <v>169</v>
      </c>
      <c r="B171" s="73"/>
      <c r="C171" s="74" t="s">
        <v>260</v>
      </c>
      <c r="D171" s="73" t="s">
        <v>64</v>
      </c>
    </row>
    <row r="172" spans="1:4" ht="16.5" customHeight="1">
      <c r="A172" s="73">
        <v>170</v>
      </c>
      <c r="B172" s="73"/>
      <c r="C172" s="74" t="s">
        <v>554</v>
      </c>
      <c r="D172" s="73" t="s">
        <v>82</v>
      </c>
    </row>
    <row r="173" spans="1:4" ht="16.5" customHeight="1">
      <c r="A173" s="73">
        <v>171</v>
      </c>
      <c r="B173" s="73"/>
      <c r="C173" s="74" t="s">
        <v>408</v>
      </c>
      <c r="D173" s="73" t="s">
        <v>66</v>
      </c>
    </row>
    <row r="174" spans="1:4" ht="16.5" customHeight="1">
      <c r="A174" s="73">
        <v>172</v>
      </c>
      <c r="B174" s="73"/>
      <c r="C174" s="74" t="s">
        <v>555</v>
      </c>
      <c r="D174" s="73" t="s">
        <v>62</v>
      </c>
    </row>
    <row r="175" spans="1:4" ht="16.5" customHeight="1">
      <c r="A175" s="73">
        <v>173</v>
      </c>
      <c r="B175" s="73"/>
      <c r="C175" s="74" t="s">
        <v>556</v>
      </c>
      <c r="D175" s="73" t="s">
        <v>64</v>
      </c>
    </row>
    <row r="176" spans="1:4" ht="16.5" customHeight="1">
      <c r="A176" s="73">
        <v>174</v>
      </c>
      <c r="B176" s="73"/>
      <c r="C176" s="74" t="s">
        <v>557</v>
      </c>
      <c r="D176" s="73" t="s">
        <v>68</v>
      </c>
    </row>
    <row r="177" spans="1:4" ht="16.5" customHeight="1">
      <c r="A177" s="73">
        <v>175</v>
      </c>
      <c r="B177" s="73"/>
      <c r="C177" s="74" t="s">
        <v>265</v>
      </c>
      <c r="D177" s="73" t="s">
        <v>64</v>
      </c>
    </row>
    <row r="178" spans="1:4" ht="16.5" customHeight="1">
      <c r="A178" s="73">
        <v>176</v>
      </c>
      <c r="B178" s="73"/>
      <c r="C178" s="74" t="s">
        <v>572</v>
      </c>
      <c r="D178" s="73" t="s">
        <v>66</v>
      </c>
    </row>
    <row r="179" spans="1:4" ht="16.5" customHeight="1">
      <c r="A179" s="73">
        <v>177</v>
      </c>
      <c r="B179" s="73"/>
      <c r="C179" s="74" t="s">
        <v>264</v>
      </c>
      <c r="D179" s="73" t="s">
        <v>62</v>
      </c>
    </row>
    <row r="180" spans="1:4" ht="16.5" customHeight="1">
      <c r="A180" s="73">
        <v>178</v>
      </c>
      <c r="B180" s="73"/>
      <c r="C180" s="74" t="s">
        <v>256</v>
      </c>
      <c r="D180" s="73" t="s">
        <v>64</v>
      </c>
    </row>
    <row r="181" spans="1:4" ht="16.5" customHeight="1">
      <c r="A181" s="73">
        <v>179</v>
      </c>
      <c r="B181" s="73"/>
      <c r="C181" s="74" t="s">
        <v>252</v>
      </c>
      <c r="D181" s="73" t="s">
        <v>64</v>
      </c>
    </row>
    <row r="182" spans="1:4" ht="16.5" customHeight="1">
      <c r="A182" s="73">
        <v>180</v>
      </c>
      <c r="B182" s="73"/>
      <c r="C182" s="74" t="s">
        <v>409</v>
      </c>
      <c r="D182" s="73" t="s">
        <v>62</v>
      </c>
    </row>
    <row r="183" spans="1:4" ht="16.5" customHeight="1">
      <c r="A183" s="73">
        <v>181</v>
      </c>
      <c r="B183" s="73"/>
      <c r="C183" s="74" t="s">
        <v>410</v>
      </c>
      <c r="D183" s="73" t="s">
        <v>82</v>
      </c>
    </row>
    <row r="184" spans="1:4" ht="16.5" customHeight="1">
      <c r="A184" s="73">
        <v>182</v>
      </c>
      <c r="B184" s="73"/>
      <c r="C184" s="74" t="s">
        <v>261</v>
      </c>
      <c r="D184" s="73" t="s">
        <v>66</v>
      </c>
    </row>
    <row r="185" spans="1:4" ht="16.5" customHeight="1">
      <c r="A185" s="73">
        <v>183</v>
      </c>
      <c r="B185" s="73"/>
      <c r="C185" s="74" t="s">
        <v>558</v>
      </c>
      <c r="D185" s="73" t="s">
        <v>64</v>
      </c>
    </row>
    <row r="186" spans="1:4" ht="16.5" customHeight="1">
      <c r="A186" s="73">
        <v>184</v>
      </c>
      <c r="B186" s="73"/>
      <c r="C186" s="74" t="s">
        <v>272</v>
      </c>
      <c r="D186" s="73" t="s">
        <v>66</v>
      </c>
    </row>
    <row r="187" spans="1:4" ht="16.5" customHeight="1">
      <c r="A187" s="73">
        <v>185</v>
      </c>
      <c r="B187" s="73"/>
      <c r="C187" s="74" t="s">
        <v>271</v>
      </c>
      <c r="D187" s="73" t="s">
        <v>62</v>
      </c>
    </row>
    <row r="188" spans="1:4" ht="16.5" customHeight="1">
      <c r="A188" s="73">
        <v>186</v>
      </c>
      <c r="B188" s="73"/>
      <c r="C188" s="74" t="s">
        <v>274</v>
      </c>
      <c r="D188" s="73" t="s">
        <v>64</v>
      </c>
    </row>
    <row r="189" spans="1:4" ht="16.5" customHeight="1">
      <c r="A189" s="73">
        <v>187</v>
      </c>
      <c r="B189" s="73"/>
      <c r="C189" s="74" t="s">
        <v>411</v>
      </c>
      <c r="D189" s="73" t="s">
        <v>66</v>
      </c>
    </row>
    <row r="190" spans="1:4" ht="16.5" customHeight="1">
      <c r="A190" s="73">
        <v>188</v>
      </c>
      <c r="B190" s="73"/>
      <c r="C190" s="74" t="s">
        <v>273</v>
      </c>
      <c r="D190" s="73" t="s">
        <v>68</v>
      </c>
    </row>
    <row r="191" spans="1:4" ht="16.5" customHeight="1">
      <c r="A191" s="73">
        <v>189</v>
      </c>
      <c r="B191" s="73"/>
      <c r="C191" s="74" t="s">
        <v>266</v>
      </c>
      <c r="D191" s="73" t="s">
        <v>62</v>
      </c>
    </row>
    <row r="192" spans="1:4" ht="16.5" customHeight="1">
      <c r="A192" s="73">
        <v>190</v>
      </c>
      <c r="B192" s="73"/>
      <c r="C192" s="74" t="s">
        <v>269</v>
      </c>
      <c r="D192" s="73" t="s">
        <v>64</v>
      </c>
    </row>
    <row r="193" spans="1:5" ht="16.5" customHeight="1">
      <c r="A193" s="73">
        <v>191</v>
      </c>
      <c r="B193" s="73"/>
      <c r="C193" s="74" t="s">
        <v>412</v>
      </c>
      <c r="D193" s="73" t="s">
        <v>62</v>
      </c>
    </row>
    <row r="194" spans="1:5" ht="16.5" customHeight="1">
      <c r="A194" s="73">
        <v>192</v>
      </c>
      <c r="B194" s="73"/>
      <c r="C194" s="74" t="s">
        <v>267</v>
      </c>
      <c r="D194" s="73" t="s">
        <v>68</v>
      </c>
    </row>
    <row r="195" spans="1:5" ht="16.5" customHeight="1">
      <c r="A195" s="73">
        <v>193</v>
      </c>
      <c r="B195" s="73"/>
      <c r="C195" s="74" t="s">
        <v>277</v>
      </c>
      <c r="D195" s="73" t="s">
        <v>62</v>
      </c>
    </row>
    <row r="196" spans="1:5" ht="16.5" customHeight="1">
      <c r="A196" s="73">
        <v>194</v>
      </c>
      <c r="B196" s="73"/>
      <c r="C196" s="74" t="s">
        <v>275</v>
      </c>
      <c r="D196" s="73" t="s">
        <v>64</v>
      </c>
    </row>
    <row r="197" spans="1:5" ht="16.5" customHeight="1">
      <c r="A197" s="73">
        <v>195</v>
      </c>
      <c r="B197" s="73"/>
      <c r="C197" s="74" t="s">
        <v>413</v>
      </c>
      <c r="D197" s="73" t="s">
        <v>66</v>
      </c>
    </row>
    <row r="198" spans="1:5" ht="16.5" customHeight="1">
      <c r="A198" s="73">
        <v>196</v>
      </c>
      <c r="B198" s="73"/>
      <c r="C198" s="74" t="s">
        <v>414</v>
      </c>
      <c r="D198" s="73" t="s">
        <v>62</v>
      </c>
      <c r="E198" s="65"/>
    </row>
    <row r="199" spans="1:5" ht="16.5" customHeight="1">
      <c r="A199" s="73">
        <v>197</v>
      </c>
      <c r="B199" s="73"/>
      <c r="C199" s="74" t="s">
        <v>278</v>
      </c>
      <c r="D199" s="73" t="s">
        <v>62</v>
      </c>
      <c r="E199" s="65"/>
    </row>
    <row r="200" spans="1:5" ht="16.5" customHeight="1">
      <c r="A200" s="73">
        <v>198</v>
      </c>
      <c r="B200" s="73"/>
      <c r="C200" s="74" t="s">
        <v>288</v>
      </c>
      <c r="D200" s="73" t="s">
        <v>66</v>
      </c>
      <c r="E200" s="65"/>
    </row>
    <row r="201" spans="1:5" ht="16.5" customHeight="1">
      <c r="A201" s="73">
        <v>199</v>
      </c>
      <c r="B201" s="73"/>
      <c r="C201" s="74" t="s">
        <v>287</v>
      </c>
      <c r="D201" s="73" t="s">
        <v>64</v>
      </c>
      <c r="E201" s="65"/>
    </row>
    <row r="202" spans="1:5" ht="16.5" customHeight="1">
      <c r="A202" s="73">
        <v>200</v>
      </c>
      <c r="B202" s="73"/>
      <c r="C202" s="74" t="s">
        <v>415</v>
      </c>
      <c r="D202" s="73" t="s">
        <v>62</v>
      </c>
      <c r="E202" s="65"/>
    </row>
    <row r="203" spans="1:5" ht="16.5" customHeight="1">
      <c r="A203" s="73">
        <v>201</v>
      </c>
      <c r="B203" s="73"/>
      <c r="C203" s="74" t="s">
        <v>416</v>
      </c>
      <c r="D203" s="73" t="s">
        <v>66</v>
      </c>
      <c r="E203" s="65"/>
    </row>
    <row r="204" spans="1:5" ht="16.5" customHeight="1">
      <c r="A204" s="73">
        <v>202</v>
      </c>
      <c r="B204" s="73"/>
      <c r="C204" s="74" t="s">
        <v>417</v>
      </c>
      <c r="D204" s="73" t="s">
        <v>62</v>
      </c>
      <c r="E204" s="65"/>
    </row>
    <row r="205" spans="1:5" ht="16.5" customHeight="1">
      <c r="A205" s="73">
        <v>203</v>
      </c>
      <c r="B205" s="73"/>
      <c r="C205" s="74" t="s">
        <v>291</v>
      </c>
      <c r="D205" s="73" t="s">
        <v>64</v>
      </c>
      <c r="E205" s="65"/>
    </row>
    <row r="206" spans="1:5" ht="16.5" customHeight="1">
      <c r="A206" s="73">
        <v>204</v>
      </c>
      <c r="B206" s="73"/>
      <c r="C206" s="74" t="s">
        <v>292</v>
      </c>
      <c r="D206" s="73" t="s">
        <v>66</v>
      </c>
      <c r="E206" s="65"/>
    </row>
    <row r="207" spans="1:5" ht="16.5" customHeight="1">
      <c r="A207" s="73">
        <v>205</v>
      </c>
      <c r="B207" s="73"/>
      <c r="C207" s="74" t="s">
        <v>559</v>
      </c>
      <c r="D207" s="73" t="s">
        <v>62</v>
      </c>
    </row>
    <row r="208" spans="1:5" ht="16.5" customHeight="1">
      <c r="A208" s="73">
        <v>206</v>
      </c>
      <c r="B208" s="73"/>
      <c r="C208" s="74" t="s">
        <v>560</v>
      </c>
      <c r="D208" s="73" t="s">
        <v>62</v>
      </c>
    </row>
    <row r="209" spans="1:4" ht="16.5" customHeight="1">
      <c r="A209" s="73">
        <v>207</v>
      </c>
      <c r="B209" s="73"/>
      <c r="C209" s="74" t="s">
        <v>418</v>
      </c>
      <c r="D209" s="73" t="s">
        <v>66</v>
      </c>
    </row>
    <row r="210" spans="1:4" ht="16.5" customHeight="1">
      <c r="A210" s="73">
        <v>208</v>
      </c>
      <c r="B210" s="73"/>
      <c r="C210" s="74" t="s">
        <v>299</v>
      </c>
      <c r="D210" s="73" t="s">
        <v>64</v>
      </c>
    </row>
    <row r="211" spans="1:4" ht="16.5" customHeight="1">
      <c r="A211" s="73">
        <v>209</v>
      </c>
      <c r="B211" s="73"/>
      <c r="C211" s="74" t="s">
        <v>419</v>
      </c>
      <c r="D211" s="73" t="s">
        <v>62</v>
      </c>
    </row>
    <row r="212" spans="1:4" ht="16.5" customHeight="1">
      <c r="A212" s="73">
        <v>210</v>
      </c>
      <c r="B212" s="73"/>
      <c r="C212" s="74" t="s">
        <v>420</v>
      </c>
      <c r="D212" s="73" t="s">
        <v>62</v>
      </c>
    </row>
    <row r="213" spans="1:4" ht="16.5" customHeight="1">
      <c r="A213" s="73">
        <v>211</v>
      </c>
      <c r="B213" s="73"/>
      <c r="C213" s="74" t="s">
        <v>421</v>
      </c>
      <c r="D213" s="73" t="s">
        <v>66</v>
      </c>
    </row>
    <row r="214" spans="1:4" ht="16.5" customHeight="1">
      <c r="A214" s="73">
        <v>212</v>
      </c>
      <c r="B214" s="73"/>
      <c r="C214" s="74" t="s">
        <v>301</v>
      </c>
      <c r="D214" s="73" t="s">
        <v>66</v>
      </c>
    </row>
    <row r="215" spans="1:4" ht="16.5" customHeight="1">
      <c r="A215" s="73">
        <v>213</v>
      </c>
      <c r="B215" s="73"/>
      <c r="C215" s="74" t="s">
        <v>422</v>
      </c>
      <c r="D215" s="73" t="s">
        <v>82</v>
      </c>
    </row>
    <row r="216" spans="1:4" ht="16.5" customHeight="1">
      <c r="A216" s="73">
        <v>214</v>
      </c>
      <c r="B216" s="73"/>
      <c r="C216" s="74" t="s">
        <v>423</v>
      </c>
      <c r="D216" s="73" t="s">
        <v>64</v>
      </c>
    </row>
    <row r="217" spans="1:4" ht="16.5" customHeight="1">
      <c r="A217" s="73">
        <v>215</v>
      </c>
      <c r="B217" s="73"/>
      <c r="C217" s="74" t="s">
        <v>424</v>
      </c>
      <c r="D217" s="73" t="s">
        <v>82</v>
      </c>
    </row>
    <row r="218" spans="1:4" ht="16.5" customHeight="1">
      <c r="A218" s="73">
        <v>216</v>
      </c>
      <c r="B218" s="73"/>
      <c r="C218" s="74" t="s">
        <v>307</v>
      </c>
      <c r="D218" s="73" t="s">
        <v>64</v>
      </c>
    </row>
    <row r="219" spans="1:4" ht="16.5" customHeight="1">
      <c r="A219" s="73">
        <v>217</v>
      </c>
      <c r="B219" s="73"/>
      <c r="C219" s="74" t="s">
        <v>561</v>
      </c>
      <c r="D219" s="73" t="s">
        <v>62</v>
      </c>
    </row>
    <row r="220" spans="1:4" ht="16.5" customHeight="1">
      <c r="A220" s="73">
        <v>218</v>
      </c>
      <c r="B220" s="73"/>
      <c r="C220" s="74" t="s">
        <v>562</v>
      </c>
      <c r="D220" s="73" t="s">
        <v>62</v>
      </c>
    </row>
    <row r="221" spans="1:4" ht="16.5" customHeight="1">
      <c r="A221" s="73">
        <v>219</v>
      </c>
      <c r="B221" s="73"/>
      <c r="C221" s="74" t="s">
        <v>425</v>
      </c>
      <c r="D221" s="73" t="s">
        <v>64</v>
      </c>
    </row>
    <row r="222" spans="1:4" ht="16.5" customHeight="1">
      <c r="A222" s="73">
        <v>220</v>
      </c>
      <c r="B222" s="73"/>
      <c r="C222" s="74" t="s">
        <v>426</v>
      </c>
      <c r="D222" s="73" t="s">
        <v>82</v>
      </c>
    </row>
    <row r="223" spans="1:4" ht="16.5" customHeight="1">
      <c r="A223" s="73">
        <v>221</v>
      </c>
      <c r="B223" s="73"/>
      <c r="C223" s="74" t="s">
        <v>563</v>
      </c>
      <c r="D223" s="73" t="s">
        <v>64</v>
      </c>
    </row>
    <row r="224" spans="1:4" ht="16.5" customHeight="1">
      <c r="A224" s="73">
        <v>222</v>
      </c>
      <c r="B224" s="73"/>
      <c r="C224" s="74" t="s">
        <v>427</v>
      </c>
      <c r="D224" s="73" t="s">
        <v>62</v>
      </c>
    </row>
    <row r="225" spans="1:4" ht="16.5" customHeight="1">
      <c r="A225" s="73">
        <v>223</v>
      </c>
      <c r="B225" s="73"/>
      <c r="C225" s="74" t="s">
        <v>428</v>
      </c>
      <c r="D225" s="73" t="s">
        <v>66</v>
      </c>
    </row>
    <row r="226" spans="1:4" ht="16.5" customHeight="1">
      <c r="A226" s="73">
        <v>224</v>
      </c>
      <c r="B226" s="73"/>
      <c r="C226" s="74" t="s">
        <v>318</v>
      </c>
      <c r="D226" s="73" t="s">
        <v>66</v>
      </c>
    </row>
    <row r="227" spans="1:4" ht="16.5" customHeight="1">
      <c r="A227" s="73">
        <v>225</v>
      </c>
      <c r="B227" s="73"/>
      <c r="C227" s="74" t="s">
        <v>314</v>
      </c>
      <c r="D227" s="73" t="s">
        <v>64</v>
      </c>
    </row>
    <row r="228" spans="1:4" ht="16.5" customHeight="1">
      <c r="A228" s="73">
        <v>226</v>
      </c>
      <c r="B228" s="73"/>
      <c r="C228" s="74" t="s">
        <v>313</v>
      </c>
      <c r="D228" s="73" t="s">
        <v>62</v>
      </c>
    </row>
    <row r="229" spans="1:4" ht="16.5" customHeight="1">
      <c r="A229" s="73">
        <v>227</v>
      </c>
      <c r="B229" s="73"/>
      <c r="C229" s="74" t="s">
        <v>429</v>
      </c>
      <c r="D229" s="73" t="s">
        <v>64</v>
      </c>
    </row>
    <row r="230" spans="1:4" ht="16.5" customHeight="1">
      <c r="A230" s="73">
        <v>228</v>
      </c>
      <c r="B230" s="73"/>
      <c r="C230" s="74" t="s">
        <v>311</v>
      </c>
      <c r="D230" s="73" t="s">
        <v>68</v>
      </c>
    </row>
    <row r="231" spans="1:4" ht="16.5" customHeight="1">
      <c r="A231" s="73">
        <v>229</v>
      </c>
      <c r="B231" s="73"/>
      <c r="C231" s="74" t="s">
        <v>430</v>
      </c>
      <c r="D231" s="73" t="s">
        <v>62</v>
      </c>
    </row>
    <row r="232" spans="1:4" ht="16.5" customHeight="1">
      <c r="A232" s="73">
        <v>230</v>
      </c>
      <c r="B232" s="73"/>
      <c r="C232" s="74" t="s">
        <v>322</v>
      </c>
      <c r="D232" s="73" t="s">
        <v>64</v>
      </c>
    </row>
    <row r="233" spans="1:4" ht="16.5" customHeight="1">
      <c r="A233" s="73">
        <v>231</v>
      </c>
      <c r="B233" s="73"/>
      <c r="C233" s="74" t="s">
        <v>431</v>
      </c>
      <c r="D233" s="73" t="s">
        <v>66</v>
      </c>
    </row>
    <row r="234" spans="1:4" ht="16.5" customHeight="1">
      <c r="A234" s="73">
        <v>232</v>
      </c>
      <c r="B234" s="73"/>
      <c r="C234" s="74" t="s">
        <v>321</v>
      </c>
      <c r="D234" s="73" t="s">
        <v>62</v>
      </c>
    </row>
    <row r="235" spans="1:4" ht="16.5" customHeight="1">
      <c r="A235" s="73">
        <v>233</v>
      </c>
      <c r="B235" s="73"/>
      <c r="C235" s="74" t="s">
        <v>432</v>
      </c>
      <c r="D235" s="73" t="s">
        <v>66</v>
      </c>
    </row>
    <row r="236" spans="1:4" ht="16.5" customHeight="1">
      <c r="A236" s="73">
        <v>234</v>
      </c>
      <c r="B236" s="73"/>
      <c r="C236" s="74" t="s">
        <v>433</v>
      </c>
      <c r="D236" s="73" t="s">
        <v>62</v>
      </c>
    </row>
    <row r="237" spans="1:4" ht="16.5" customHeight="1">
      <c r="A237" s="73">
        <v>235</v>
      </c>
      <c r="B237" s="73"/>
      <c r="C237" s="74" t="s">
        <v>434</v>
      </c>
      <c r="D237" s="73" t="s">
        <v>66</v>
      </c>
    </row>
    <row r="238" spans="1:4" ht="16.5" customHeight="1">
      <c r="A238" s="73">
        <v>236</v>
      </c>
      <c r="B238" s="73"/>
      <c r="C238" s="74" t="s">
        <v>323</v>
      </c>
      <c r="D238" s="73" t="s">
        <v>62</v>
      </c>
    </row>
    <row r="239" spans="1:4" ht="16.5" customHeight="1">
      <c r="A239" s="73">
        <v>237</v>
      </c>
      <c r="B239" s="73"/>
      <c r="C239" s="74" t="s">
        <v>435</v>
      </c>
      <c r="D239" s="73" t="s">
        <v>66</v>
      </c>
    </row>
    <row r="240" spans="1:4" ht="16.5" customHeight="1">
      <c r="A240" s="73">
        <v>238</v>
      </c>
      <c r="B240" s="73"/>
      <c r="C240" s="74" t="s">
        <v>436</v>
      </c>
      <c r="D240" s="73" t="s">
        <v>62</v>
      </c>
    </row>
    <row r="241" spans="1:4" ht="16.5" customHeight="1">
      <c r="A241" s="73">
        <v>239</v>
      </c>
      <c r="B241" s="73"/>
      <c r="C241" s="74" t="s">
        <v>326</v>
      </c>
      <c r="D241" s="73" t="s">
        <v>62</v>
      </c>
    </row>
    <row r="242" spans="1:4" ht="16.5" customHeight="1">
      <c r="A242" s="73">
        <v>240</v>
      </c>
      <c r="B242" s="73"/>
      <c r="C242" s="74" t="s">
        <v>564</v>
      </c>
      <c r="D242" s="73" t="s">
        <v>82</v>
      </c>
    </row>
    <row r="243" spans="1:4" ht="16.5" customHeight="1">
      <c r="A243" s="73">
        <v>241</v>
      </c>
      <c r="B243" s="73"/>
      <c r="C243" s="74" t="s">
        <v>565</v>
      </c>
      <c r="D243" s="73" t="s">
        <v>64</v>
      </c>
    </row>
    <row r="244" spans="1:4" ht="16.5" customHeight="1">
      <c r="A244" s="73">
        <v>242</v>
      </c>
      <c r="B244" s="73"/>
      <c r="C244" s="74" t="s">
        <v>325</v>
      </c>
      <c r="D244" s="73" t="s">
        <v>64</v>
      </c>
    </row>
    <row r="245" spans="1:4" ht="16.5" customHeight="1">
      <c r="A245" s="73">
        <v>243</v>
      </c>
      <c r="B245" s="73"/>
      <c r="C245" s="74" t="s">
        <v>566</v>
      </c>
      <c r="D245" s="73" t="s">
        <v>66</v>
      </c>
    </row>
    <row r="246" spans="1:4" ht="16.5" customHeight="1">
      <c r="A246" s="73">
        <v>244</v>
      </c>
      <c r="B246" s="73"/>
      <c r="C246" s="74" t="s">
        <v>437</v>
      </c>
      <c r="D246" s="73" t="s">
        <v>82</v>
      </c>
    </row>
    <row r="247" spans="1:4" ht="16.5" customHeight="1">
      <c r="A247" s="73">
        <v>245</v>
      </c>
      <c r="B247" s="73"/>
      <c r="C247" s="74" t="s">
        <v>438</v>
      </c>
      <c r="D247" s="73" t="s">
        <v>62</v>
      </c>
    </row>
    <row r="248" spans="1:4" ht="16.5" customHeight="1">
      <c r="A248" s="73">
        <v>246</v>
      </c>
      <c r="B248" s="73"/>
      <c r="C248" s="74" t="s">
        <v>439</v>
      </c>
      <c r="D248" s="73" t="s">
        <v>66</v>
      </c>
    </row>
    <row r="249" spans="1:4" ht="16.5" customHeight="1">
      <c r="A249" s="73">
        <v>247</v>
      </c>
      <c r="B249" s="73"/>
      <c r="C249" s="74" t="s">
        <v>440</v>
      </c>
      <c r="D249" s="73" t="s">
        <v>66</v>
      </c>
    </row>
    <row r="250" spans="1:4" ht="16.5" customHeight="1">
      <c r="A250" s="73">
        <v>248</v>
      </c>
      <c r="B250" s="73"/>
      <c r="C250" s="74" t="s">
        <v>441</v>
      </c>
      <c r="D250" s="73" t="s">
        <v>62</v>
      </c>
    </row>
    <row r="251" spans="1:4" ht="16.5" customHeight="1">
      <c r="A251" s="73">
        <v>249</v>
      </c>
      <c r="B251" s="73"/>
      <c r="C251" s="74" t="s">
        <v>442</v>
      </c>
      <c r="D251" s="73" t="s">
        <v>66</v>
      </c>
    </row>
    <row r="252" spans="1:4" ht="16.5" customHeight="1">
      <c r="A252" s="73">
        <v>250</v>
      </c>
      <c r="B252" s="73"/>
      <c r="C252" s="74" t="s">
        <v>443</v>
      </c>
      <c r="D252" s="73" t="s">
        <v>62</v>
      </c>
    </row>
    <row r="253" spans="1:4" ht="16.5" customHeight="1">
      <c r="A253" s="73">
        <v>251</v>
      </c>
      <c r="B253" s="73"/>
      <c r="C253" s="74" t="s">
        <v>444</v>
      </c>
      <c r="D253" s="73" t="s">
        <v>62</v>
      </c>
    </row>
    <row r="254" spans="1:4" ht="16.5" customHeight="1">
      <c r="A254" s="73">
        <v>252</v>
      </c>
      <c r="B254" s="73"/>
      <c r="C254" s="74" t="s">
        <v>445</v>
      </c>
      <c r="D254" s="73" t="s">
        <v>64</v>
      </c>
    </row>
    <row r="255" spans="1:4" ht="16.5" customHeight="1">
      <c r="A255" s="73">
        <v>253</v>
      </c>
      <c r="B255" s="73"/>
      <c r="C255" s="74" t="s">
        <v>446</v>
      </c>
      <c r="D255" s="73" t="s">
        <v>66</v>
      </c>
    </row>
    <row r="256" spans="1:4" ht="16.5" customHeight="1">
      <c r="A256" s="73">
        <v>254</v>
      </c>
      <c r="B256" s="73"/>
      <c r="C256" s="74" t="s">
        <v>335</v>
      </c>
      <c r="D256" s="73" t="s">
        <v>64</v>
      </c>
    </row>
    <row r="257" spans="1:5" ht="16.5" customHeight="1">
      <c r="A257" s="73">
        <v>255</v>
      </c>
      <c r="B257" s="73"/>
      <c r="C257" s="74" t="s">
        <v>334</v>
      </c>
      <c r="D257" s="73" t="s">
        <v>62</v>
      </c>
    </row>
    <row r="258" spans="1:5" ht="16.5" customHeight="1">
      <c r="A258" s="73">
        <v>256</v>
      </c>
      <c r="B258" s="73"/>
      <c r="C258" s="74" t="s">
        <v>332</v>
      </c>
      <c r="D258" s="73" t="s">
        <v>64</v>
      </c>
    </row>
    <row r="259" spans="1:5" ht="16.5" customHeight="1">
      <c r="A259" s="73">
        <v>257</v>
      </c>
      <c r="B259" s="73"/>
      <c r="C259" s="74" t="s">
        <v>447</v>
      </c>
      <c r="D259" s="73" t="s">
        <v>66</v>
      </c>
    </row>
    <row r="260" spans="1:5" ht="16.5" customHeight="1">
      <c r="A260" s="73">
        <v>258</v>
      </c>
      <c r="B260" s="73"/>
      <c r="C260" s="74" t="s">
        <v>448</v>
      </c>
      <c r="D260" s="73" t="s">
        <v>64</v>
      </c>
    </row>
    <row r="261" spans="1:5" ht="16.5" customHeight="1">
      <c r="A261" s="73">
        <v>259</v>
      </c>
      <c r="B261" s="73"/>
      <c r="C261" s="74" t="s">
        <v>449</v>
      </c>
      <c r="D261" s="73" t="s">
        <v>62</v>
      </c>
    </row>
    <row r="262" spans="1:5" ht="16.5" customHeight="1">
      <c r="A262" s="73">
        <v>260</v>
      </c>
      <c r="B262" s="73"/>
      <c r="C262" s="74" t="s">
        <v>567</v>
      </c>
      <c r="D262" s="73" t="s">
        <v>66</v>
      </c>
    </row>
    <row r="263" spans="1:5" ht="16.5" customHeight="1">
      <c r="A263" s="73">
        <v>261</v>
      </c>
      <c r="B263" s="73"/>
      <c r="C263" s="74" t="s">
        <v>450</v>
      </c>
      <c r="D263" s="73" t="s">
        <v>62</v>
      </c>
    </row>
    <row r="264" spans="1:5" ht="16.5" customHeight="1">
      <c r="A264" s="73">
        <v>262</v>
      </c>
      <c r="B264" s="73"/>
      <c r="C264" s="74" t="s">
        <v>451</v>
      </c>
      <c r="D264" s="73" t="s">
        <v>66</v>
      </c>
    </row>
    <row r="265" spans="1:5" ht="16.5" customHeight="1">
      <c r="A265" s="73">
        <v>263</v>
      </c>
      <c r="B265" s="73"/>
      <c r="C265" s="74" t="s">
        <v>452</v>
      </c>
      <c r="D265" s="73" t="s">
        <v>64</v>
      </c>
    </row>
    <row r="266" spans="1:5" ht="16.5" customHeight="1">
      <c r="A266" s="73">
        <v>264</v>
      </c>
      <c r="B266" s="73"/>
      <c r="C266" s="74" t="s">
        <v>453</v>
      </c>
      <c r="D266" s="73" t="s">
        <v>64</v>
      </c>
    </row>
    <row r="267" spans="1:5" ht="16.5" customHeight="1">
      <c r="A267" s="73">
        <v>265</v>
      </c>
      <c r="B267" s="73"/>
      <c r="C267" s="74" t="s">
        <v>454</v>
      </c>
      <c r="D267" s="73" t="s">
        <v>66</v>
      </c>
    </row>
    <row r="268" spans="1:5" ht="16.5" customHeight="1">
      <c r="A268" s="73">
        <v>266</v>
      </c>
      <c r="B268" s="73"/>
      <c r="C268" s="74" t="s">
        <v>455</v>
      </c>
      <c r="D268" s="73" t="s">
        <v>82</v>
      </c>
    </row>
    <row r="269" spans="1:5" ht="16.5" customHeight="1">
      <c r="A269" s="73">
        <v>267</v>
      </c>
      <c r="B269" s="73"/>
      <c r="C269" s="74" t="s">
        <v>456</v>
      </c>
      <c r="D269" s="73" t="s">
        <v>62</v>
      </c>
    </row>
    <row r="270" spans="1:5" ht="16.5" customHeight="1">
      <c r="A270" s="73">
        <v>268</v>
      </c>
      <c r="B270" s="73"/>
      <c r="C270" s="74" t="s">
        <v>458</v>
      </c>
      <c r="D270" s="73" t="s">
        <v>62</v>
      </c>
      <c r="E270" s="65"/>
    </row>
    <row r="271" spans="1:5" ht="16.5" customHeight="1">
      <c r="A271" s="73">
        <v>269</v>
      </c>
      <c r="B271" s="73"/>
      <c r="C271" s="74" t="s">
        <v>349</v>
      </c>
      <c r="D271" s="73" t="s">
        <v>66</v>
      </c>
      <c r="E271" s="65"/>
    </row>
    <row r="272" spans="1:5" ht="16.5" customHeight="1">
      <c r="A272" s="73">
        <v>270</v>
      </c>
      <c r="B272" s="73"/>
      <c r="C272" s="74" t="s">
        <v>459</v>
      </c>
      <c r="D272" s="73" t="s">
        <v>62</v>
      </c>
      <c r="E272" s="65"/>
    </row>
    <row r="273" spans="1:5" ht="16.5" customHeight="1">
      <c r="A273" s="73">
        <v>271</v>
      </c>
      <c r="B273" s="73"/>
      <c r="C273" s="74" t="s">
        <v>460</v>
      </c>
      <c r="D273" s="73" t="s">
        <v>62</v>
      </c>
      <c r="E273" s="65"/>
    </row>
    <row r="274" spans="1:5" ht="16.5" customHeight="1">
      <c r="A274" s="73">
        <v>272</v>
      </c>
      <c r="B274" s="73"/>
      <c r="C274" s="74" t="s">
        <v>350</v>
      </c>
      <c r="D274" s="73" t="s">
        <v>66</v>
      </c>
      <c r="E274" s="65"/>
    </row>
    <row r="275" spans="1:5" ht="16.5" customHeight="1">
      <c r="A275" s="73">
        <v>273</v>
      </c>
      <c r="B275" s="73"/>
      <c r="C275" s="74" t="s">
        <v>461</v>
      </c>
      <c r="D275" s="73" t="s">
        <v>62</v>
      </c>
      <c r="E275" s="65"/>
    </row>
    <row r="276" spans="1:5" ht="16.5" customHeight="1">
      <c r="A276" s="73">
        <v>274</v>
      </c>
      <c r="B276" s="73"/>
      <c r="C276" s="74" t="s">
        <v>462</v>
      </c>
      <c r="D276" s="73" t="s">
        <v>64</v>
      </c>
      <c r="E276" s="65"/>
    </row>
    <row r="277" spans="1:5" ht="16.5" customHeight="1">
      <c r="A277" s="73">
        <v>275</v>
      </c>
      <c r="B277" s="73"/>
      <c r="C277" s="74" t="s">
        <v>463</v>
      </c>
      <c r="D277" s="73" t="s">
        <v>62</v>
      </c>
      <c r="E277" s="65"/>
    </row>
    <row r="278" spans="1:5" ht="16.5" customHeight="1">
      <c r="A278" s="73">
        <v>276</v>
      </c>
      <c r="B278" s="73"/>
      <c r="C278" s="74" t="s">
        <v>464</v>
      </c>
      <c r="D278" s="73" t="s">
        <v>62</v>
      </c>
      <c r="E278" s="65"/>
    </row>
    <row r="279" spans="1:5" ht="16.5" customHeight="1">
      <c r="A279" s="73">
        <v>277</v>
      </c>
      <c r="B279" s="73"/>
      <c r="C279" s="74" t="s">
        <v>465</v>
      </c>
      <c r="D279" s="73" t="s">
        <v>68</v>
      </c>
      <c r="E279" s="65"/>
    </row>
    <row r="280" spans="1:5" ht="16.5" customHeight="1">
      <c r="A280" s="73">
        <v>278</v>
      </c>
      <c r="B280" s="73"/>
      <c r="C280" s="74" t="s">
        <v>568</v>
      </c>
      <c r="D280" s="73" t="s">
        <v>62</v>
      </c>
      <c r="E280" s="65"/>
    </row>
    <row r="281" spans="1:5" ht="16.5" customHeight="1">
      <c r="A281" s="73">
        <v>279</v>
      </c>
      <c r="B281" s="73"/>
      <c r="C281" s="74" t="s">
        <v>466</v>
      </c>
      <c r="D281" s="73" t="s">
        <v>64</v>
      </c>
      <c r="E281" s="65"/>
    </row>
    <row r="282" spans="1:5" ht="16.5" customHeight="1">
      <c r="A282" s="73">
        <v>280</v>
      </c>
      <c r="B282" s="73"/>
      <c r="C282" s="74" t="s">
        <v>467</v>
      </c>
      <c r="D282" s="73" t="s">
        <v>62</v>
      </c>
      <c r="E282" s="65"/>
    </row>
    <row r="283" spans="1:5" ht="16.5" customHeight="1">
      <c r="A283" s="73">
        <v>281</v>
      </c>
      <c r="B283" s="73"/>
      <c r="C283" s="74" t="s">
        <v>468</v>
      </c>
      <c r="D283" s="73" t="s">
        <v>68</v>
      </c>
      <c r="E283" s="65"/>
    </row>
    <row r="284" spans="1:5" ht="16.5" customHeight="1">
      <c r="A284" s="73">
        <v>282</v>
      </c>
      <c r="B284" s="73"/>
      <c r="C284" s="74" t="s">
        <v>469</v>
      </c>
      <c r="D284" s="73" t="s">
        <v>68</v>
      </c>
      <c r="E284" s="65"/>
    </row>
    <row r="285" spans="1:5" ht="16.5" customHeight="1">
      <c r="A285" s="73">
        <v>283</v>
      </c>
      <c r="B285" s="73"/>
      <c r="C285" s="74" t="s">
        <v>470</v>
      </c>
      <c r="D285" s="73" t="s">
        <v>64</v>
      </c>
      <c r="E285" s="65"/>
    </row>
    <row r="286" spans="1:5" ht="16.5" customHeight="1">
      <c r="A286" s="73">
        <v>284</v>
      </c>
      <c r="B286" s="73"/>
      <c r="C286" s="74" t="s">
        <v>471</v>
      </c>
      <c r="D286" s="73" t="s">
        <v>68</v>
      </c>
      <c r="E286" s="65"/>
    </row>
    <row r="287" spans="1:5" ht="16.5" customHeight="1">
      <c r="A287" s="73">
        <v>285</v>
      </c>
      <c r="B287" s="73"/>
      <c r="C287" s="74" t="s">
        <v>569</v>
      </c>
      <c r="D287" s="73" t="s">
        <v>62</v>
      </c>
      <c r="E287" s="65"/>
    </row>
    <row r="288" spans="1:5" ht="16.5" customHeight="1">
      <c r="A288" s="73">
        <v>286</v>
      </c>
      <c r="B288" s="73"/>
      <c r="C288" s="74" t="s">
        <v>472</v>
      </c>
      <c r="D288" s="73" t="s">
        <v>68</v>
      </c>
      <c r="E288" s="65"/>
    </row>
    <row r="289" spans="1:4" ht="16.5" customHeight="1">
      <c r="A289" s="73">
        <v>287</v>
      </c>
      <c r="B289" s="73"/>
      <c r="C289" s="74" t="s">
        <v>570</v>
      </c>
      <c r="D289" s="73" t="s">
        <v>64</v>
      </c>
    </row>
    <row r="290" spans="1:4" ht="16.5" customHeight="1">
      <c r="A290" s="73">
        <v>288</v>
      </c>
      <c r="B290" s="73"/>
      <c r="C290" s="74" t="s">
        <v>457</v>
      </c>
      <c r="D290" s="73" t="s">
        <v>82</v>
      </c>
    </row>
    <row r="359" spans="4:5" ht="16.5" customHeight="1">
      <c r="D359" s="65"/>
      <c r="E359" s="65"/>
    </row>
    <row r="360" spans="4:5" ht="16.5" customHeight="1">
      <c r="D360" s="65"/>
      <c r="E360" s="65"/>
    </row>
    <row r="361" spans="4:5" ht="16.5" customHeight="1">
      <c r="D361" s="65"/>
      <c r="E361" s="65"/>
    </row>
    <row r="362" spans="4:5" ht="16.5" customHeight="1">
      <c r="D362" s="65"/>
      <c r="E362" s="65"/>
    </row>
    <row r="363" spans="4:5" ht="16.5" customHeight="1">
      <c r="D363" s="65"/>
      <c r="E363" s="65"/>
    </row>
    <row r="364" spans="4:5" ht="16.5" customHeight="1">
      <c r="D364" s="65"/>
      <c r="E364" s="65"/>
    </row>
    <row r="365" spans="4:5" ht="16.5" customHeight="1">
      <c r="D365" s="65"/>
      <c r="E365" s="65"/>
    </row>
    <row r="366" spans="4:5" ht="16.5" customHeight="1">
      <c r="D366" s="65"/>
      <c r="E366" s="65"/>
    </row>
    <row r="367" spans="4:5" ht="16.5" customHeight="1">
      <c r="D367" s="65"/>
      <c r="E367" s="65"/>
    </row>
    <row r="368" spans="4:5" ht="16.5" customHeight="1">
      <c r="D368" s="65"/>
      <c r="E368" s="65"/>
    </row>
    <row r="369" spans="4:5" ht="16.5" customHeight="1">
      <c r="D369" s="65"/>
      <c r="E369" s="65"/>
    </row>
    <row r="370" spans="4:5" ht="16.5" customHeight="1">
      <c r="D370" s="65"/>
      <c r="E370" s="65"/>
    </row>
    <row r="371" spans="4:5" ht="16.5" customHeight="1">
      <c r="D371" s="65"/>
      <c r="E371" s="65"/>
    </row>
    <row r="372" spans="4:5" ht="16.5" customHeight="1">
      <c r="D372" s="65"/>
      <c r="E372" s="65"/>
    </row>
    <row r="373" spans="4:5" ht="16.5" customHeight="1">
      <c r="D373" s="65"/>
      <c r="E373" s="65"/>
    </row>
    <row r="374" spans="4:5" ht="16.5" customHeight="1">
      <c r="D374" s="65"/>
      <c r="E374" s="65"/>
    </row>
    <row r="375" spans="4:5" ht="16.5" customHeight="1">
      <c r="D375" s="65"/>
      <c r="E375" s="65"/>
    </row>
    <row r="376" spans="4:5" ht="16.5" customHeight="1">
      <c r="D376" s="65"/>
      <c r="E376" s="65"/>
    </row>
    <row r="377" spans="4:5" ht="16.5" customHeight="1">
      <c r="D377" s="65"/>
      <c r="E377" s="65"/>
    </row>
    <row r="378" spans="4:5" ht="16.5" customHeight="1">
      <c r="D378" s="65"/>
      <c r="E378" s="65"/>
    </row>
    <row r="379" spans="4:5" ht="16.5" customHeight="1">
      <c r="D379" s="65"/>
      <c r="E379" s="65"/>
    </row>
    <row r="380" spans="4:5" ht="16.5" customHeight="1">
      <c r="D380" s="65"/>
      <c r="E380" s="65"/>
    </row>
    <row r="459" spans="4:5" ht="16.5" customHeight="1">
      <c r="D459" s="71"/>
      <c r="E459" s="71"/>
    </row>
    <row r="460" spans="4:5" ht="16.5" customHeight="1">
      <c r="D460" s="71"/>
      <c r="E460" s="71"/>
    </row>
    <row r="461" spans="4:5" ht="16.5" customHeight="1">
      <c r="D461" s="71"/>
      <c r="E461" s="71"/>
    </row>
    <row r="462" spans="4:5" ht="16.5" customHeight="1">
      <c r="D462" s="71"/>
      <c r="E462" s="71"/>
    </row>
    <row r="463" spans="4:5" ht="16.5" customHeight="1">
      <c r="D463" s="71"/>
      <c r="E463" s="71"/>
    </row>
    <row r="464" spans="4:5" ht="16.5" customHeight="1">
      <c r="D464" s="71"/>
      <c r="E464" s="71"/>
    </row>
    <row r="465" spans="4:5" ht="16.5" customHeight="1">
      <c r="D465" s="71"/>
      <c r="E465" s="71"/>
    </row>
    <row r="466" spans="4:5" ht="16.5" customHeight="1">
      <c r="D466" s="71"/>
      <c r="E466" s="71"/>
    </row>
    <row r="467" spans="4:5" ht="16.5" customHeight="1">
      <c r="D467" s="71"/>
      <c r="E467" s="71"/>
    </row>
    <row r="468" spans="4:5" ht="16.5" customHeight="1">
      <c r="D468" s="71"/>
      <c r="E468" s="71"/>
    </row>
    <row r="469" spans="4:5" ht="16.5" customHeight="1">
      <c r="D469" s="71"/>
      <c r="E469" s="71"/>
    </row>
    <row r="470" spans="4:5" ht="16.5" customHeight="1">
      <c r="D470" s="71"/>
      <c r="E470" s="71"/>
    </row>
    <row r="471" spans="4:5" ht="16.5" customHeight="1">
      <c r="D471" s="71"/>
      <c r="E471" s="71"/>
    </row>
    <row r="472" spans="4:5" ht="16.5" customHeight="1">
      <c r="D472" s="71"/>
      <c r="E472" s="71"/>
    </row>
    <row r="473" spans="4:5" ht="16.5" customHeight="1">
      <c r="D473" s="71"/>
      <c r="E473" s="71"/>
    </row>
    <row r="474" spans="4:5" ht="16.5" customHeight="1">
      <c r="D474" s="71"/>
      <c r="E474" s="71"/>
    </row>
    <row r="559" spans="4:5" ht="16.5" customHeight="1">
      <c r="D559" s="71"/>
      <c r="E559" s="71"/>
    </row>
    <row r="560" spans="4:5" ht="16.5" customHeight="1">
      <c r="D560" s="71"/>
      <c r="E560" s="71"/>
    </row>
    <row r="561" spans="4:5" ht="16.5" customHeight="1">
      <c r="D561" s="71"/>
      <c r="E561" s="71"/>
    </row>
    <row r="562" spans="4:5" ht="16.5" customHeight="1">
      <c r="D562" s="71"/>
      <c r="E562" s="71"/>
    </row>
    <row r="563" spans="4:5" ht="16.5" customHeight="1">
      <c r="D563" s="71"/>
      <c r="E563" s="71"/>
    </row>
    <row r="564" spans="4:5" ht="16.5" customHeight="1">
      <c r="D564" s="71"/>
      <c r="E564" s="71"/>
    </row>
    <row r="659" spans="4:5" ht="16.5" customHeight="1">
      <c r="D659" s="71"/>
      <c r="E659" s="71"/>
    </row>
    <row r="660" spans="4:5" ht="16.5" customHeight="1">
      <c r="D660" s="71"/>
      <c r="E660" s="71"/>
    </row>
    <row r="661" spans="4:5" ht="16.5" customHeight="1">
      <c r="D661" s="71"/>
      <c r="E661" s="71"/>
    </row>
    <row r="662" spans="4:5" ht="16.5" customHeight="1">
      <c r="D662" s="71"/>
      <c r="E662" s="71"/>
    </row>
    <row r="663" spans="4:5" ht="16.5" customHeight="1">
      <c r="D663" s="71"/>
      <c r="E663" s="71"/>
    </row>
    <row r="759" spans="4:5" ht="16.5" customHeight="1">
      <c r="D759" s="71"/>
      <c r="E759" s="71"/>
    </row>
    <row r="760" spans="4:5" ht="16.5" customHeight="1">
      <c r="D760" s="71"/>
      <c r="E760" s="71"/>
    </row>
    <row r="761" spans="4:5" ht="16.5" customHeight="1">
      <c r="D761" s="71"/>
      <c r="E761" s="71"/>
    </row>
    <row r="762" spans="4:5" ht="16.5" customHeight="1">
      <c r="D762" s="71"/>
      <c r="E762" s="71"/>
    </row>
    <row r="763" spans="4:5" ht="16.5" customHeight="1">
      <c r="D763" s="71"/>
      <c r="E763" s="71"/>
    </row>
    <row r="764" spans="4:5" ht="16.5" customHeight="1">
      <c r="D764" s="71"/>
      <c r="E764" s="71"/>
    </row>
    <row r="765" spans="4:5" ht="16.5" customHeight="1">
      <c r="D765" s="71"/>
      <c r="E765" s="71"/>
    </row>
    <row r="766" spans="4:5" ht="16.5" customHeight="1">
      <c r="D766" s="71"/>
      <c r="E766" s="71"/>
    </row>
    <row r="767" spans="4:5" ht="16.5" customHeight="1">
      <c r="D767" s="71"/>
      <c r="E767" s="71"/>
    </row>
    <row r="768" spans="4:5" ht="16.5" customHeight="1">
      <c r="D768" s="71"/>
      <c r="E768" s="71"/>
    </row>
    <row r="769" spans="4:5" ht="16.5" customHeight="1">
      <c r="D769" s="71"/>
      <c r="E769" s="71"/>
    </row>
    <row r="859" spans="4:5" ht="16.5" customHeight="1">
      <c r="D859" s="71"/>
      <c r="E859" s="71"/>
    </row>
    <row r="860" spans="4:5" ht="16.5" customHeight="1">
      <c r="D860" s="71"/>
      <c r="E860" s="71"/>
    </row>
    <row r="959" spans="4:5" ht="16.5" customHeight="1">
      <c r="D959" s="71"/>
      <c r="E959" s="71"/>
    </row>
    <row r="960" spans="4:5" ht="16.5" customHeight="1">
      <c r="D960" s="71"/>
      <c r="E960" s="71"/>
    </row>
    <row r="961" spans="4:5" ht="16.5" customHeight="1">
      <c r="D961" s="71"/>
      <c r="E961" s="71"/>
    </row>
    <row r="962" spans="4:5" ht="16.5" customHeight="1">
      <c r="D962" s="71"/>
      <c r="E962" s="71"/>
    </row>
    <row r="963" spans="4:5" ht="16.5" customHeight="1">
      <c r="D963" s="71"/>
      <c r="E963" s="71"/>
    </row>
    <row r="964" spans="4:5" ht="16.5" customHeight="1">
      <c r="D964" s="71"/>
      <c r="E964" s="71"/>
    </row>
  </sheetData>
  <sheetProtection selectLockedCells="1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34"/>
  <sheetViews>
    <sheetView workbookViewId="0">
      <pane ySplit="1" topLeftCell="A59" activePane="bottomLeft" state="frozenSplit"/>
      <selection pane="bottomLeft" activeCell="C70" sqref="C70"/>
    </sheetView>
  </sheetViews>
  <sheetFormatPr defaultRowHeight="16.5" customHeight="1"/>
  <cols>
    <col min="1" max="1" width="17.875" style="53" bestFit="1" customWidth="1"/>
    <col min="2" max="2" width="17.875" style="53" customWidth="1"/>
    <col min="3" max="3" width="18.125" style="61" customWidth="1"/>
    <col min="4" max="4" width="19.5" style="57" customWidth="1"/>
    <col min="5" max="5" width="11.375" style="57" customWidth="1"/>
    <col min="6" max="6" width="9" style="49" customWidth="1"/>
    <col min="7" max="16384" width="9" style="49"/>
  </cols>
  <sheetData>
    <row r="1" spans="1:8" ht="16.5" customHeight="1">
      <c r="A1" s="63" t="s">
        <v>17</v>
      </c>
      <c r="B1" s="63"/>
      <c r="C1" s="43" t="s">
        <v>16</v>
      </c>
      <c r="D1" s="43" t="s">
        <v>21</v>
      </c>
      <c r="E1" s="49"/>
    </row>
    <row r="2" spans="1:8" s="51" customFormat="1" ht="16.5" customHeight="1">
      <c r="A2" s="50">
        <v>0</v>
      </c>
      <c r="B2" s="50">
        <v>0</v>
      </c>
      <c r="C2" s="50">
        <v>0</v>
      </c>
      <c r="D2" s="50">
        <v>0</v>
      </c>
      <c r="H2" s="50"/>
    </row>
    <row r="3" spans="1:8" s="51" customFormat="1" ht="16.5" customHeight="1">
      <c r="A3" s="66">
        <v>1</v>
      </c>
      <c r="B3" s="66"/>
      <c r="C3" s="62" t="s">
        <v>61</v>
      </c>
      <c r="D3" s="67" t="s">
        <v>62</v>
      </c>
      <c r="E3" s="53"/>
    </row>
    <row r="4" spans="1:8" s="51" customFormat="1" ht="16.5" customHeight="1">
      <c r="A4" s="66">
        <v>2</v>
      </c>
      <c r="B4" s="66"/>
      <c r="C4" s="62" t="s">
        <v>63</v>
      </c>
      <c r="D4" s="67" t="s">
        <v>64</v>
      </c>
      <c r="E4" s="53"/>
    </row>
    <row r="5" spans="1:8" s="51" customFormat="1" ht="16.5" customHeight="1">
      <c r="A5" s="66">
        <v>3</v>
      </c>
      <c r="B5" s="66"/>
      <c r="C5" s="62" t="s">
        <v>65</v>
      </c>
      <c r="D5" s="67" t="s">
        <v>66</v>
      </c>
      <c r="E5" s="53"/>
    </row>
    <row r="6" spans="1:8" s="51" customFormat="1" ht="16.5" customHeight="1">
      <c r="A6" s="66">
        <v>4</v>
      </c>
      <c r="B6" s="66"/>
      <c r="C6" s="75" t="s">
        <v>474</v>
      </c>
      <c r="D6" s="67" t="s">
        <v>64</v>
      </c>
      <c r="E6" s="53"/>
    </row>
    <row r="7" spans="1:8" s="51" customFormat="1" ht="16.5" customHeight="1">
      <c r="A7" s="66">
        <v>5</v>
      </c>
      <c r="B7" s="66"/>
      <c r="C7" s="62" t="s">
        <v>67</v>
      </c>
      <c r="D7" s="67" t="s">
        <v>68</v>
      </c>
      <c r="E7" s="53"/>
    </row>
    <row r="8" spans="1:8" s="51" customFormat="1" ht="16.5" customHeight="1">
      <c r="A8" s="66">
        <v>6</v>
      </c>
      <c r="B8" s="66"/>
      <c r="C8" s="62" t="s">
        <v>69</v>
      </c>
      <c r="D8" s="67" t="s">
        <v>62</v>
      </c>
      <c r="E8" s="53"/>
    </row>
    <row r="9" spans="1:8" s="51" customFormat="1" ht="16.5" customHeight="1">
      <c r="A9" s="66">
        <v>7</v>
      </c>
      <c r="B9" s="66"/>
      <c r="C9" s="62" t="s">
        <v>70</v>
      </c>
      <c r="D9" s="67" t="s">
        <v>64</v>
      </c>
      <c r="E9" s="53"/>
    </row>
    <row r="10" spans="1:8" s="51" customFormat="1" ht="16.5" customHeight="1">
      <c r="A10" s="66">
        <v>8</v>
      </c>
      <c r="B10" s="66"/>
      <c r="C10" s="62" t="s">
        <v>71</v>
      </c>
      <c r="D10" s="67" t="s">
        <v>66</v>
      </c>
      <c r="E10" s="53"/>
    </row>
    <row r="11" spans="1:8" s="51" customFormat="1" ht="16.5" customHeight="1">
      <c r="A11" s="66">
        <v>9</v>
      </c>
      <c r="B11" s="66"/>
      <c r="C11" s="62" t="s">
        <v>72</v>
      </c>
      <c r="D11" s="67" t="s">
        <v>68</v>
      </c>
      <c r="E11" s="53"/>
    </row>
    <row r="12" spans="1:8" s="51" customFormat="1" ht="16.5" customHeight="1">
      <c r="A12" s="66">
        <v>10</v>
      </c>
      <c r="B12" s="66"/>
      <c r="C12" s="62" t="s">
        <v>73</v>
      </c>
      <c r="D12" s="67" t="s">
        <v>64</v>
      </c>
      <c r="E12" s="53"/>
    </row>
    <row r="13" spans="1:8" s="51" customFormat="1" ht="16.5" customHeight="1">
      <c r="A13" s="66">
        <v>11</v>
      </c>
      <c r="B13" s="66"/>
      <c r="C13" s="62" t="s">
        <v>74</v>
      </c>
      <c r="D13" s="67" t="s">
        <v>66</v>
      </c>
      <c r="E13" s="53"/>
    </row>
    <row r="14" spans="1:8" s="51" customFormat="1" ht="16.5" customHeight="1">
      <c r="A14" s="66">
        <v>12</v>
      </c>
      <c r="B14" s="66"/>
      <c r="C14" s="62" t="s">
        <v>75</v>
      </c>
      <c r="D14" s="67" t="s">
        <v>66</v>
      </c>
      <c r="E14" s="53"/>
    </row>
    <row r="15" spans="1:8" s="51" customFormat="1" ht="16.5" customHeight="1">
      <c r="A15" s="66">
        <v>13</v>
      </c>
      <c r="B15" s="66"/>
      <c r="C15" s="62" t="s">
        <v>76</v>
      </c>
      <c r="D15" s="67" t="s">
        <v>68</v>
      </c>
      <c r="E15" s="53"/>
    </row>
    <row r="16" spans="1:8" s="51" customFormat="1" ht="16.5" customHeight="1">
      <c r="A16" s="66">
        <v>14</v>
      </c>
      <c r="B16" s="66"/>
      <c r="C16" s="62" t="s">
        <v>77</v>
      </c>
      <c r="D16" s="67" t="s">
        <v>64</v>
      </c>
      <c r="E16" s="53"/>
    </row>
    <row r="17" spans="1:8" s="51" customFormat="1" ht="16.5" customHeight="1">
      <c r="A17" s="66">
        <v>15</v>
      </c>
      <c r="B17" s="66"/>
      <c r="C17" s="62" t="s">
        <v>78</v>
      </c>
      <c r="D17" s="67" t="s">
        <v>64</v>
      </c>
      <c r="E17" s="53"/>
    </row>
    <row r="18" spans="1:8" s="51" customFormat="1" ht="16.5" customHeight="1">
      <c r="A18" s="66">
        <v>16</v>
      </c>
      <c r="B18" s="66"/>
      <c r="C18" s="62" t="s">
        <v>79</v>
      </c>
      <c r="D18" s="67" t="s">
        <v>62</v>
      </c>
      <c r="E18" s="53"/>
    </row>
    <row r="19" spans="1:8" s="51" customFormat="1" ht="16.5" customHeight="1">
      <c r="A19" s="66">
        <v>17</v>
      </c>
      <c r="B19" s="66"/>
      <c r="C19" s="62" t="s">
        <v>80</v>
      </c>
      <c r="D19" s="67" t="s">
        <v>66</v>
      </c>
      <c r="E19" s="53"/>
    </row>
    <row r="20" spans="1:8" s="51" customFormat="1" ht="16.5" customHeight="1">
      <c r="A20" s="66">
        <v>18</v>
      </c>
      <c r="B20" s="66"/>
      <c r="C20" s="75" t="s">
        <v>473</v>
      </c>
      <c r="D20" s="67" t="s">
        <v>68</v>
      </c>
      <c r="E20" s="53"/>
    </row>
    <row r="21" spans="1:8" s="51" customFormat="1" ht="16.5" customHeight="1">
      <c r="A21" s="66">
        <v>19</v>
      </c>
      <c r="B21" s="66"/>
      <c r="C21" s="62" t="s">
        <v>81</v>
      </c>
      <c r="D21" s="67" t="s">
        <v>64</v>
      </c>
      <c r="E21" s="53"/>
    </row>
    <row r="22" spans="1:8" s="51" customFormat="1" ht="16.5" customHeight="1">
      <c r="A22" s="66">
        <v>20</v>
      </c>
      <c r="B22" s="66"/>
      <c r="C22" s="75" t="s">
        <v>475</v>
      </c>
      <c r="D22" s="67" t="s">
        <v>82</v>
      </c>
      <c r="E22" s="53"/>
    </row>
    <row r="23" spans="1:8" s="51" customFormat="1" ht="16.5" customHeight="1">
      <c r="A23" s="66">
        <v>21</v>
      </c>
      <c r="B23" s="66"/>
      <c r="C23" s="62" t="s">
        <v>83</v>
      </c>
      <c r="D23" s="67" t="s">
        <v>64</v>
      </c>
      <c r="E23" s="53"/>
    </row>
    <row r="24" spans="1:8" s="51" customFormat="1" ht="16.5" customHeight="1">
      <c r="A24" s="66">
        <v>22</v>
      </c>
      <c r="B24" s="66"/>
      <c r="C24" s="62" t="s">
        <v>84</v>
      </c>
      <c r="D24" s="67" t="s">
        <v>62</v>
      </c>
      <c r="E24" s="53"/>
    </row>
    <row r="25" spans="1:8" s="51" customFormat="1" ht="16.5" customHeight="1">
      <c r="A25" s="66">
        <v>23</v>
      </c>
      <c r="B25" s="66"/>
      <c r="C25" s="62" t="s">
        <v>85</v>
      </c>
      <c r="D25" s="67" t="s">
        <v>66</v>
      </c>
      <c r="E25" s="53"/>
    </row>
    <row r="26" spans="1:8" s="51" customFormat="1" ht="16.5" customHeight="1">
      <c r="A26" s="66">
        <v>24</v>
      </c>
      <c r="B26" s="66"/>
      <c r="C26" s="62" t="s">
        <v>86</v>
      </c>
      <c r="D26" s="67" t="s">
        <v>82</v>
      </c>
      <c r="E26" s="53"/>
      <c r="H26" s="54"/>
    </row>
    <row r="27" spans="1:8" s="51" customFormat="1" ht="16.5" customHeight="1">
      <c r="A27" s="66">
        <v>25</v>
      </c>
      <c r="B27" s="66"/>
      <c r="C27" s="62" t="s">
        <v>87</v>
      </c>
      <c r="D27" s="67" t="s">
        <v>66</v>
      </c>
      <c r="E27" s="53"/>
      <c r="H27" s="55"/>
    </row>
    <row r="28" spans="1:8" s="51" customFormat="1" ht="16.5" customHeight="1">
      <c r="A28" s="66">
        <v>26</v>
      </c>
      <c r="B28" s="66"/>
      <c r="C28" s="75" t="s">
        <v>476</v>
      </c>
      <c r="D28" s="67" t="s">
        <v>64</v>
      </c>
      <c r="E28" s="53"/>
      <c r="F28" s="56"/>
      <c r="H28" s="56"/>
    </row>
    <row r="29" spans="1:8" s="51" customFormat="1" ht="16.5" customHeight="1">
      <c r="A29" s="66">
        <v>27</v>
      </c>
      <c r="B29" s="66"/>
      <c r="C29" s="62" t="s">
        <v>88</v>
      </c>
      <c r="D29" s="67" t="s">
        <v>64</v>
      </c>
      <c r="E29" s="53"/>
    </row>
    <row r="30" spans="1:8" s="51" customFormat="1" ht="16.5" customHeight="1">
      <c r="A30" s="66">
        <v>28</v>
      </c>
      <c r="B30" s="66"/>
      <c r="C30" s="75" t="s">
        <v>477</v>
      </c>
      <c r="D30" s="67" t="s">
        <v>66</v>
      </c>
      <c r="E30" s="53"/>
    </row>
    <row r="31" spans="1:8" s="51" customFormat="1" ht="16.5" customHeight="1">
      <c r="A31" s="66">
        <v>29</v>
      </c>
      <c r="B31" s="66"/>
      <c r="C31" s="62" t="s">
        <v>89</v>
      </c>
      <c r="D31" s="67" t="s">
        <v>62</v>
      </c>
      <c r="E31" s="53"/>
    </row>
    <row r="32" spans="1:8" s="51" customFormat="1" ht="16.5" customHeight="1">
      <c r="A32" s="66">
        <v>30</v>
      </c>
      <c r="B32" s="66"/>
      <c r="C32" s="62" t="s">
        <v>90</v>
      </c>
      <c r="D32" s="67" t="s">
        <v>62</v>
      </c>
      <c r="E32" s="53"/>
    </row>
    <row r="33" spans="1:8" s="51" customFormat="1" ht="16.5" customHeight="1">
      <c r="A33" s="66">
        <v>31</v>
      </c>
      <c r="B33" s="66"/>
      <c r="C33" s="62" t="s">
        <v>91</v>
      </c>
      <c r="D33" s="67" t="s">
        <v>64</v>
      </c>
      <c r="E33" s="53"/>
      <c r="H33" s="54"/>
    </row>
    <row r="34" spans="1:8" s="51" customFormat="1" ht="16.5" customHeight="1">
      <c r="A34" s="66">
        <v>32</v>
      </c>
      <c r="B34" s="66"/>
      <c r="C34" s="75" t="s">
        <v>478</v>
      </c>
      <c r="D34" s="67" t="s">
        <v>66</v>
      </c>
      <c r="E34" s="53"/>
      <c r="F34" s="54"/>
      <c r="H34" s="54"/>
    </row>
    <row r="35" spans="1:8" s="51" customFormat="1" ht="16.5" customHeight="1">
      <c r="A35" s="66">
        <v>33</v>
      </c>
      <c r="B35" s="66"/>
      <c r="C35" s="75" t="s">
        <v>479</v>
      </c>
      <c r="D35" s="67" t="s">
        <v>64</v>
      </c>
      <c r="E35" s="53"/>
      <c r="F35" s="55"/>
      <c r="H35" s="55"/>
    </row>
    <row r="36" spans="1:8" s="51" customFormat="1" ht="16.5" customHeight="1">
      <c r="A36" s="66">
        <v>34</v>
      </c>
      <c r="B36" s="66"/>
      <c r="C36" s="62" t="s">
        <v>92</v>
      </c>
      <c r="D36" s="67" t="s">
        <v>66</v>
      </c>
      <c r="E36" s="53"/>
      <c r="F36" s="56"/>
      <c r="H36" s="56"/>
    </row>
    <row r="37" spans="1:8" s="51" customFormat="1" ht="16.5" customHeight="1">
      <c r="A37" s="66">
        <v>35</v>
      </c>
      <c r="B37" s="66"/>
      <c r="C37" s="62" t="s">
        <v>93</v>
      </c>
      <c r="D37" s="67" t="s">
        <v>82</v>
      </c>
      <c r="E37" s="53"/>
    </row>
    <row r="38" spans="1:8" s="51" customFormat="1" ht="16.5" customHeight="1">
      <c r="A38" s="66">
        <v>36</v>
      </c>
      <c r="B38" s="66"/>
      <c r="C38" s="62" t="s">
        <v>94</v>
      </c>
      <c r="D38" s="67" t="s">
        <v>82</v>
      </c>
      <c r="E38" s="53"/>
      <c r="H38" s="56"/>
    </row>
    <row r="39" spans="1:8" s="51" customFormat="1" ht="16.5" customHeight="1">
      <c r="A39" s="66">
        <v>37</v>
      </c>
      <c r="B39" s="66"/>
      <c r="C39" s="62" t="s">
        <v>95</v>
      </c>
      <c r="D39" s="67" t="s">
        <v>66</v>
      </c>
      <c r="E39" s="53"/>
      <c r="H39" s="54"/>
    </row>
    <row r="40" spans="1:8" s="51" customFormat="1" ht="16.5" customHeight="1">
      <c r="A40" s="66">
        <v>38</v>
      </c>
      <c r="B40" s="66"/>
      <c r="C40" s="62" t="s">
        <v>96</v>
      </c>
      <c r="D40" s="67" t="s">
        <v>64</v>
      </c>
      <c r="E40" s="53"/>
      <c r="F40" s="54"/>
      <c r="H40" s="54"/>
    </row>
    <row r="41" spans="1:8" s="51" customFormat="1" ht="16.5" customHeight="1">
      <c r="A41" s="66">
        <v>39</v>
      </c>
      <c r="B41" s="66"/>
      <c r="C41" s="62" t="s">
        <v>97</v>
      </c>
      <c r="D41" s="67" t="s">
        <v>62</v>
      </c>
      <c r="E41" s="53"/>
      <c r="F41" s="54"/>
      <c r="H41" s="54"/>
    </row>
    <row r="42" spans="1:8" s="51" customFormat="1" ht="16.5" customHeight="1">
      <c r="A42" s="66">
        <v>40</v>
      </c>
      <c r="B42" s="66"/>
      <c r="C42" s="62" t="s">
        <v>98</v>
      </c>
      <c r="D42" s="67" t="s">
        <v>64</v>
      </c>
      <c r="E42" s="53"/>
      <c r="H42" s="54"/>
    </row>
    <row r="43" spans="1:8" s="51" customFormat="1" ht="16.5" customHeight="1">
      <c r="A43" s="66">
        <v>41</v>
      </c>
      <c r="B43" s="66"/>
      <c r="C43" s="75" t="s">
        <v>480</v>
      </c>
      <c r="D43" s="67" t="s">
        <v>66</v>
      </c>
      <c r="E43" s="53"/>
      <c r="H43" s="54"/>
    </row>
    <row r="44" spans="1:8" s="51" customFormat="1" ht="16.5" customHeight="1">
      <c r="A44" s="66">
        <v>42</v>
      </c>
      <c r="B44" s="66"/>
      <c r="C44" s="62" t="s">
        <v>99</v>
      </c>
      <c r="D44" s="67" t="s">
        <v>64</v>
      </c>
      <c r="E44" s="53"/>
    </row>
    <row r="45" spans="1:8" s="51" customFormat="1" ht="16.5" customHeight="1">
      <c r="A45" s="66">
        <v>43</v>
      </c>
      <c r="B45" s="66"/>
      <c r="C45" s="62" t="s">
        <v>100</v>
      </c>
      <c r="D45" s="67" t="s">
        <v>66</v>
      </c>
      <c r="E45" s="53"/>
    </row>
    <row r="46" spans="1:8" s="51" customFormat="1" ht="16.5" customHeight="1">
      <c r="A46" s="66">
        <v>44</v>
      </c>
      <c r="B46" s="66"/>
      <c r="C46" s="62" t="s">
        <v>101</v>
      </c>
      <c r="D46" s="67" t="s">
        <v>64</v>
      </c>
      <c r="E46" s="53"/>
    </row>
    <row r="47" spans="1:8" s="51" customFormat="1" ht="16.5" customHeight="1">
      <c r="A47" s="66">
        <v>45</v>
      </c>
      <c r="B47" s="66"/>
      <c r="C47" s="62" t="s">
        <v>102</v>
      </c>
      <c r="D47" s="67" t="s">
        <v>66</v>
      </c>
      <c r="E47" s="53"/>
    </row>
    <row r="48" spans="1:8" s="51" customFormat="1" ht="16.5" customHeight="1">
      <c r="A48" s="66">
        <v>46</v>
      </c>
      <c r="B48" s="66"/>
      <c r="C48" s="62" t="s">
        <v>103</v>
      </c>
      <c r="D48" s="67" t="s">
        <v>64</v>
      </c>
      <c r="E48" s="53"/>
    </row>
    <row r="49" spans="1:8" s="51" customFormat="1" ht="16.5" customHeight="1">
      <c r="A49" s="66">
        <v>47</v>
      </c>
      <c r="B49" s="66"/>
      <c r="C49" s="62" t="s">
        <v>104</v>
      </c>
      <c r="D49" s="67" t="s">
        <v>62</v>
      </c>
      <c r="E49" s="53"/>
    </row>
    <row r="50" spans="1:8" s="51" customFormat="1" ht="16.5" customHeight="1">
      <c r="A50" s="66">
        <v>48</v>
      </c>
      <c r="B50" s="66"/>
      <c r="C50" s="62" t="s">
        <v>105</v>
      </c>
      <c r="D50" s="67" t="s">
        <v>68</v>
      </c>
      <c r="E50" s="53"/>
    </row>
    <row r="51" spans="1:8" s="51" customFormat="1" ht="16.5" customHeight="1">
      <c r="A51" s="66">
        <v>49</v>
      </c>
      <c r="B51" s="66"/>
      <c r="C51" s="62" t="s">
        <v>106</v>
      </c>
      <c r="D51" s="67" t="s">
        <v>66</v>
      </c>
      <c r="E51" s="53"/>
    </row>
    <row r="52" spans="1:8" s="51" customFormat="1" ht="16.5" customHeight="1">
      <c r="A52" s="66">
        <v>50</v>
      </c>
      <c r="B52" s="66"/>
      <c r="C52" s="62" t="s">
        <v>107</v>
      </c>
      <c r="D52" s="67" t="s">
        <v>64</v>
      </c>
      <c r="E52" s="53"/>
    </row>
    <row r="53" spans="1:8" s="51" customFormat="1" ht="16.5" customHeight="1">
      <c r="A53" s="66">
        <v>51</v>
      </c>
      <c r="B53" s="66"/>
      <c r="C53" s="62" t="s">
        <v>108</v>
      </c>
      <c r="D53" s="67" t="s">
        <v>64</v>
      </c>
      <c r="E53" s="53"/>
    </row>
    <row r="54" spans="1:8" s="51" customFormat="1" ht="16.5" customHeight="1">
      <c r="A54" s="66">
        <v>52</v>
      </c>
      <c r="B54" s="66"/>
      <c r="C54" s="62" t="s">
        <v>109</v>
      </c>
      <c r="D54" s="67" t="s">
        <v>66</v>
      </c>
      <c r="E54" s="53"/>
    </row>
    <row r="55" spans="1:8" s="51" customFormat="1" ht="16.5" customHeight="1">
      <c r="A55" s="66">
        <v>53</v>
      </c>
      <c r="B55" s="66"/>
      <c r="C55" s="62" t="s">
        <v>110</v>
      </c>
      <c r="D55" s="67" t="s">
        <v>62</v>
      </c>
      <c r="E55" s="53"/>
    </row>
    <row r="56" spans="1:8" s="51" customFormat="1" ht="16.5" customHeight="1">
      <c r="A56" s="66">
        <v>54</v>
      </c>
      <c r="B56" s="66"/>
      <c r="C56" s="62" t="s">
        <v>111</v>
      </c>
      <c r="D56" s="67" t="s">
        <v>66</v>
      </c>
      <c r="E56" s="53"/>
    </row>
    <row r="57" spans="1:8" s="51" customFormat="1" ht="16.5" customHeight="1">
      <c r="A57" s="66">
        <v>55</v>
      </c>
      <c r="B57" s="66"/>
      <c r="C57" s="62" t="s">
        <v>112</v>
      </c>
      <c r="D57" s="67" t="s">
        <v>64</v>
      </c>
      <c r="E57" s="53"/>
    </row>
    <row r="58" spans="1:8" s="51" customFormat="1" ht="16.5" customHeight="1">
      <c r="A58" s="66">
        <v>56</v>
      </c>
      <c r="B58" s="66"/>
      <c r="C58" s="62" t="s">
        <v>113</v>
      </c>
      <c r="D58" s="67" t="s">
        <v>66</v>
      </c>
      <c r="E58" s="53"/>
      <c r="F58" s="54"/>
      <c r="H58" s="54"/>
    </row>
    <row r="59" spans="1:8" s="51" customFormat="1" ht="16.5" customHeight="1">
      <c r="A59" s="66">
        <v>57</v>
      </c>
      <c r="B59" s="66"/>
      <c r="C59" s="62" t="s">
        <v>114</v>
      </c>
      <c r="D59" s="67" t="s">
        <v>68</v>
      </c>
      <c r="E59" s="53"/>
      <c r="F59" s="54"/>
      <c r="H59" s="54"/>
    </row>
    <row r="60" spans="1:8" s="51" customFormat="1" ht="16.5" customHeight="1">
      <c r="A60" s="66">
        <v>58</v>
      </c>
      <c r="B60" s="66"/>
      <c r="C60" s="62" t="s">
        <v>115</v>
      </c>
      <c r="D60" s="67" t="s">
        <v>66</v>
      </c>
      <c r="E60" s="53"/>
      <c r="H60" s="54"/>
    </row>
    <row r="61" spans="1:8" ht="16.5" customHeight="1">
      <c r="A61" s="66">
        <v>59</v>
      </c>
      <c r="B61" s="66"/>
      <c r="C61" s="62" t="s">
        <v>116</v>
      </c>
      <c r="D61" s="67" t="s">
        <v>62</v>
      </c>
      <c r="E61" s="53"/>
      <c r="G61" s="51"/>
    </row>
    <row r="62" spans="1:8" ht="16.5" customHeight="1">
      <c r="A62" s="66">
        <v>60</v>
      </c>
      <c r="B62" s="66"/>
      <c r="C62" s="62" t="s">
        <v>117</v>
      </c>
      <c r="D62" s="67" t="s">
        <v>64</v>
      </c>
      <c r="E62" s="53"/>
      <c r="G62" s="51"/>
    </row>
    <row r="63" spans="1:8" ht="16.5" customHeight="1">
      <c r="A63" s="66">
        <v>61</v>
      </c>
      <c r="B63" s="66"/>
      <c r="C63" s="49" t="s">
        <v>573</v>
      </c>
      <c r="D63" s="67" t="s">
        <v>62</v>
      </c>
      <c r="E63" s="53"/>
      <c r="G63" s="51"/>
    </row>
    <row r="64" spans="1:8" ht="16.5" customHeight="1">
      <c r="A64" s="66">
        <v>62</v>
      </c>
      <c r="B64" s="66"/>
      <c r="C64" s="62" t="s">
        <v>118</v>
      </c>
      <c r="D64" s="67" t="s">
        <v>64</v>
      </c>
      <c r="E64" s="53"/>
      <c r="G64" s="51"/>
    </row>
    <row r="65" spans="1:7" ht="16.5" customHeight="1">
      <c r="A65" s="66">
        <v>63</v>
      </c>
      <c r="B65" s="66"/>
      <c r="C65" s="62" t="s">
        <v>119</v>
      </c>
      <c r="D65" s="67" t="s">
        <v>66</v>
      </c>
      <c r="E65" s="53"/>
      <c r="G65" s="51"/>
    </row>
    <row r="66" spans="1:7" ht="16.5" customHeight="1">
      <c r="A66" s="66">
        <v>64</v>
      </c>
      <c r="B66" s="66"/>
      <c r="C66" s="62" t="s">
        <v>120</v>
      </c>
      <c r="D66" s="67" t="s">
        <v>68</v>
      </c>
      <c r="E66" s="53"/>
      <c r="G66" s="51"/>
    </row>
    <row r="67" spans="1:7" ht="16.5" customHeight="1">
      <c r="A67" s="66">
        <v>65</v>
      </c>
      <c r="B67" s="66"/>
      <c r="C67" s="62" t="s">
        <v>121</v>
      </c>
      <c r="D67" s="67" t="s">
        <v>66</v>
      </c>
      <c r="E67" s="53"/>
      <c r="G67" s="51"/>
    </row>
    <row r="68" spans="1:7" ht="16.5" customHeight="1">
      <c r="A68" s="66">
        <v>66</v>
      </c>
      <c r="B68" s="66"/>
      <c r="C68" s="62" t="s">
        <v>122</v>
      </c>
      <c r="D68" s="67" t="s">
        <v>64</v>
      </c>
      <c r="E68" s="53"/>
      <c r="G68" s="51"/>
    </row>
    <row r="69" spans="1:7" ht="16.5" customHeight="1">
      <c r="A69" s="66">
        <v>67</v>
      </c>
      <c r="B69" s="66"/>
      <c r="C69" s="75" t="s">
        <v>481</v>
      </c>
      <c r="D69" s="67" t="s">
        <v>64</v>
      </c>
      <c r="E69" s="53"/>
      <c r="G69" s="51"/>
    </row>
    <row r="70" spans="1:7" ht="16.5" customHeight="1">
      <c r="A70" s="66">
        <v>68</v>
      </c>
      <c r="B70" s="66"/>
      <c r="C70" s="75" t="s">
        <v>574</v>
      </c>
      <c r="D70" s="67" t="s">
        <v>62</v>
      </c>
      <c r="E70" s="53"/>
      <c r="G70" s="51"/>
    </row>
    <row r="71" spans="1:7" ht="16.5" customHeight="1">
      <c r="A71" s="66">
        <v>69</v>
      </c>
      <c r="B71" s="66"/>
      <c r="C71" s="62" t="s">
        <v>123</v>
      </c>
      <c r="D71" s="67" t="s">
        <v>66</v>
      </c>
      <c r="E71" s="53"/>
      <c r="G71" s="51"/>
    </row>
    <row r="72" spans="1:7" ht="16.5" customHeight="1">
      <c r="A72" s="66">
        <v>70</v>
      </c>
      <c r="B72" s="66"/>
      <c r="C72" s="62" t="s">
        <v>124</v>
      </c>
      <c r="D72" s="67" t="s">
        <v>64</v>
      </c>
      <c r="E72" s="53"/>
      <c r="G72" s="51"/>
    </row>
    <row r="73" spans="1:7" ht="16.5" customHeight="1">
      <c r="A73" s="66">
        <v>71</v>
      </c>
      <c r="B73" s="66"/>
      <c r="C73" s="62" t="s">
        <v>125</v>
      </c>
      <c r="D73" s="67" t="s">
        <v>66</v>
      </c>
      <c r="E73" s="53"/>
      <c r="G73" s="51"/>
    </row>
    <row r="74" spans="1:7" ht="16.5" customHeight="1">
      <c r="A74" s="66">
        <v>72</v>
      </c>
      <c r="B74" s="66"/>
      <c r="C74" s="62" t="s">
        <v>126</v>
      </c>
      <c r="D74" s="67" t="s">
        <v>68</v>
      </c>
      <c r="E74" s="53"/>
      <c r="G74" s="51"/>
    </row>
    <row r="75" spans="1:7" ht="16.5" customHeight="1">
      <c r="A75" s="66">
        <v>73</v>
      </c>
      <c r="B75" s="66"/>
      <c r="C75" s="62" t="s">
        <v>127</v>
      </c>
      <c r="D75" s="67" t="s">
        <v>66</v>
      </c>
      <c r="E75" s="53"/>
      <c r="G75" s="51"/>
    </row>
    <row r="76" spans="1:7" ht="16.5" customHeight="1">
      <c r="A76" s="66">
        <v>74</v>
      </c>
      <c r="B76" s="66"/>
      <c r="C76" s="62" t="s">
        <v>128</v>
      </c>
      <c r="D76" s="67" t="s">
        <v>68</v>
      </c>
      <c r="E76" s="53"/>
      <c r="G76" s="51"/>
    </row>
    <row r="77" spans="1:7" ht="16.5" customHeight="1">
      <c r="A77" s="66">
        <v>75</v>
      </c>
      <c r="B77" s="66"/>
      <c r="C77" s="62" t="s">
        <v>129</v>
      </c>
      <c r="D77" s="67" t="s">
        <v>66</v>
      </c>
      <c r="E77" s="53"/>
      <c r="G77" s="51"/>
    </row>
    <row r="78" spans="1:7" ht="16.5" customHeight="1">
      <c r="A78" s="66">
        <v>76</v>
      </c>
      <c r="B78" s="66"/>
      <c r="C78" s="62" t="s">
        <v>130</v>
      </c>
      <c r="D78" s="67" t="s">
        <v>66</v>
      </c>
      <c r="E78" s="53"/>
      <c r="G78" s="51"/>
    </row>
    <row r="79" spans="1:7" ht="16.5" customHeight="1">
      <c r="A79" s="66">
        <v>77</v>
      </c>
      <c r="B79" s="66"/>
      <c r="C79" s="75" t="s">
        <v>482</v>
      </c>
      <c r="D79" s="67" t="s">
        <v>64</v>
      </c>
      <c r="E79" s="53"/>
      <c r="F79" s="52"/>
      <c r="G79" s="51"/>
    </row>
    <row r="80" spans="1:7" ht="16.5" customHeight="1">
      <c r="A80" s="66">
        <v>78</v>
      </c>
      <c r="B80" s="66"/>
      <c r="C80" s="62" t="s">
        <v>131</v>
      </c>
      <c r="D80" s="67" t="s">
        <v>62</v>
      </c>
      <c r="E80" s="53"/>
      <c r="F80" s="52"/>
      <c r="G80" s="51"/>
    </row>
    <row r="81" spans="1:7" ht="16.5" customHeight="1">
      <c r="A81" s="66">
        <v>79</v>
      </c>
      <c r="B81" s="66"/>
      <c r="C81" s="62" t="s">
        <v>132</v>
      </c>
      <c r="D81" s="67" t="s">
        <v>66</v>
      </c>
      <c r="E81" s="53"/>
      <c r="G81" s="51"/>
    </row>
    <row r="82" spans="1:7" ht="16.5" customHeight="1">
      <c r="A82" s="66">
        <v>80</v>
      </c>
      <c r="B82" s="66"/>
      <c r="C82" s="62" t="s">
        <v>133</v>
      </c>
      <c r="D82" s="67" t="s">
        <v>64</v>
      </c>
      <c r="E82" s="53"/>
      <c r="G82" s="51"/>
    </row>
    <row r="83" spans="1:7" ht="16.5" customHeight="1">
      <c r="A83" s="66">
        <v>81</v>
      </c>
      <c r="B83" s="66"/>
      <c r="C83" s="62" t="s">
        <v>134</v>
      </c>
      <c r="D83" s="67" t="s">
        <v>66</v>
      </c>
      <c r="E83" s="53"/>
      <c r="G83" s="51"/>
    </row>
    <row r="84" spans="1:7" ht="16.5" customHeight="1">
      <c r="A84" s="66">
        <v>82</v>
      </c>
      <c r="B84" s="66"/>
      <c r="C84" s="62" t="s">
        <v>135</v>
      </c>
      <c r="D84" s="67" t="s">
        <v>66</v>
      </c>
      <c r="E84" s="53"/>
      <c r="G84" s="51"/>
    </row>
    <row r="85" spans="1:7" ht="16.5" customHeight="1">
      <c r="A85" s="66">
        <v>83</v>
      </c>
      <c r="B85" s="66"/>
      <c r="C85" s="62" t="s">
        <v>136</v>
      </c>
      <c r="D85" s="67" t="s">
        <v>64</v>
      </c>
      <c r="E85" s="53"/>
      <c r="F85" s="52"/>
      <c r="G85" s="51"/>
    </row>
    <row r="86" spans="1:7" ht="16.5" customHeight="1">
      <c r="A86" s="66">
        <v>84</v>
      </c>
      <c r="B86" s="66"/>
      <c r="C86" s="62" t="s">
        <v>137</v>
      </c>
      <c r="D86" s="67" t="s">
        <v>68</v>
      </c>
      <c r="E86" s="53"/>
      <c r="F86" s="52"/>
      <c r="G86" s="51"/>
    </row>
    <row r="87" spans="1:7" ht="16.5" customHeight="1">
      <c r="A87" s="66">
        <v>85</v>
      </c>
      <c r="B87" s="66"/>
      <c r="C87" s="62" t="s">
        <v>138</v>
      </c>
      <c r="D87" s="67" t="s">
        <v>66</v>
      </c>
      <c r="E87" s="53"/>
      <c r="F87" s="52"/>
      <c r="G87" s="51"/>
    </row>
    <row r="88" spans="1:7" ht="16.5" customHeight="1">
      <c r="A88" s="66">
        <v>86</v>
      </c>
      <c r="B88" s="66"/>
      <c r="C88" s="75" t="s">
        <v>483</v>
      </c>
      <c r="D88" s="67" t="s">
        <v>66</v>
      </c>
      <c r="E88" s="53"/>
      <c r="F88" s="52"/>
      <c r="G88" s="51"/>
    </row>
    <row r="89" spans="1:7" ht="16.5" customHeight="1">
      <c r="A89" s="66">
        <v>87</v>
      </c>
      <c r="B89" s="66"/>
      <c r="C89" s="62" t="s">
        <v>139</v>
      </c>
      <c r="D89" s="67" t="s">
        <v>62</v>
      </c>
      <c r="E89" s="53"/>
      <c r="F89" s="52"/>
      <c r="G89" s="51"/>
    </row>
    <row r="90" spans="1:7" ht="16.5" customHeight="1">
      <c r="A90" s="66">
        <v>88</v>
      </c>
      <c r="B90" s="66"/>
      <c r="C90" s="62" t="s">
        <v>140</v>
      </c>
      <c r="D90" s="67" t="s">
        <v>66</v>
      </c>
      <c r="E90" s="53"/>
      <c r="F90" s="52"/>
      <c r="G90" s="51"/>
    </row>
    <row r="91" spans="1:7" ht="16.5" customHeight="1">
      <c r="A91" s="66">
        <v>89</v>
      </c>
      <c r="B91" s="66"/>
      <c r="C91" s="75" t="s">
        <v>484</v>
      </c>
      <c r="D91" s="67" t="s">
        <v>64</v>
      </c>
      <c r="E91" s="53"/>
      <c r="F91" s="52"/>
      <c r="G91" s="51"/>
    </row>
    <row r="92" spans="1:7" ht="16.5" customHeight="1">
      <c r="A92" s="66">
        <v>90</v>
      </c>
      <c r="B92" s="66"/>
      <c r="C92" s="62" t="s">
        <v>141</v>
      </c>
      <c r="D92" s="67" t="s">
        <v>66</v>
      </c>
      <c r="E92" s="53"/>
      <c r="F92" s="52"/>
      <c r="G92" s="51"/>
    </row>
    <row r="93" spans="1:7" ht="16.5" customHeight="1">
      <c r="A93" s="66">
        <v>91</v>
      </c>
      <c r="B93" s="66"/>
      <c r="C93" s="62" t="s">
        <v>142</v>
      </c>
      <c r="D93" s="67" t="s">
        <v>64</v>
      </c>
      <c r="E93" s="53"/>
      <c r="F93" s="52"/>
      <c r="G93" s="51"/>
    </row>
    <row r="94" spans="1:7" ht="16.5" customHeight="1">
      <c r="A94" s="66">
        <v>92</v>
      </c>
      <c r="B94" s="66"/>
      <c r="C94" s="62" t="s">
        <v>143</v>
      </c>
      <c r="D94" s="67" t="s">
        <v>66</v>
      </c>
      <c r="E94" s="53"/>
      <c r="F94" s="52"/>
      <c r="G94" s="51"/>
    </row>
    <row r="95" spans="1:7" ht="16.5" customHeight="1">
      <c r="A95" s="66">
        <v>93</v>
      </c>
      <c r="B95" s="66"/>
      <c r="C95" s="62" t="s">
        <v>144</v>
      </c>
      <c r="D95" s="67" t="s">
        <v>62</v>
      </c>
      <c r="E95" s="53"/>
      <c r="F95" s="52"/>
      <c r="G95" s="51"/>
    </row>
    <row r="96" spans="1:7" ht="16.5" customHeight="1">
      <c r="A96" s="66">
        <v>94</v>
      </c>
      <c r="B96" s="66"/>
      <c r="C96" s="62" t="s">
        <v>145</v>
      </c>
      <c r="D96" s="67" t="s">
        <v>66</v>
      </c>
      <c r="E96" s="53"/>
      <c r="F96" s="52"/>
      <c r="G96" s="51"/>
    </row>
    <row r="97" spans="1:7" ht="16.5" customHeight="1">
      <c r="A97" s="66">
        <v>95</v>
      </c>
      <c r="B97" s="66"/>
      <c r="C97" s="62" t="s">
        <v>146</v>
      </c>
      <c r="D97" s="67" t="s">
        <v>66</v>
      </c>
      <c r="E97" s="53"/>
      <c r="G97" s="51"/>
    </row>
    <row r="98" spans="1:7" ht="16.5" customHeight="1">
      <c r="A98" s="66">
        <v>96</v>
      </c>
      <c r="B98" s="66"/>
      <c r="C98" s="62" t="s">
        <v>147</v>
      </c>
      <c r="D98" s="67" t="s">
        <v>64</v>
      </c>
      <c r="E98" s="53"/>
      <c r="G98" s="51"/>
    </row>
    <row r="99" spans="1:7" ht="16.5" customHeight="1">
      <c r="A99" s="66">
        <v>97</v>
      </c>
      <c r="B99" s="66"/>
      <c r="C99" s="75" t="s">
        <v>485</v>
      </c>
      <c r="D99" s="67" t="s">
        <v>66</v>
      </c>
      <c r="E99" s="53"/>
      <c r="G99" s="51"/>
    </row>
    <row r="100" spans="1:7" ht="16.5" customHeight="1">
      <c r="A100" s="66">
        <v>98</v>
      </c>
      <c r="B100" s="66"/>
      <c r="C100" s="62" t="s">
        <v>148</v>
      </c>
      <c r="D100" s="67" t="s">
        <v>66</v>
      </c>
      <c r="E100" s="53"/>
      <c r="G100" s="51"/>
    </row>
    <row r="101" spans="1:7" ht="16.5" customHeight="1">
      <c r="A101" s="66">
        <v>99</v>
      </c>
      <c r="B101" s="66"/>
      <c r="C101" s="62" t="s">
        <v>149</v>
      </c>
      <c r="D101" s="67" t="s">
        <v>64</v>
      </c>
      <c r="E101" s="53"/>
      <c r="G101" s="51"/>
    </row>
    <row r="102" spans="1:7" ht="16.5" customHeight="1">
      <c r="A102" s="66">
        <v>100</v>
      </c>
      <c r="B102" s="66"/>
      <c r="C102" s="62" t="s">
        <v>150</v>
      </c>
      <c r="D102" s="67" t="s">
        <v>66</v>
      </c>
      <c r="E102" s="53"/>
      <c r="G102" s="51"/>
    </row>
    <row r="103" spans="1:7" ht="16.5" customHeight="1">
      <c r="A103" s="66">
        <v>101</v>
      </c>
      <c r="B103" s="66"/>
      <c r="C103" s="62" t="s">
        <v>151</v>
      </c>
      <c r="D103" s="67" t="s">
        <v>62</v>
      </c>
      <c r="E103" s="53"/>
      <c r="G103" s="51"/>
    </row>
    <row r="104" spans="1:7" ht="16.5" customHeight="1">
      <c r="A104" s="66">
        <v>102</v>
      </c>
      <c r="B104" s="66"/>
      <c r="C104" s="62" t="s">
        <v>152</v>
      </c>
      <c r="D104" s="67" t="s">
        <v>66</v>
      </c>
      <c r="E104" s="53"/>
      <c r="G104" s="51"/>
    </row>
    <row r="105" spans="1:7" ht="16.5" customHeight="1">
      <c r="A105" s="66">
        <v>103</v>
      </c>
      <c r="B105" s="66"/>
      <c r="C105" s="62" t="s">
        <v>153</v>
      </c>
      <c r="D105" s="67" t="s">
        <v>64</v>
      </c>
      <c r="E105" s="53"/>
      <c r="G105" s="51"/>
    </row>
    <row r="106" spans="1:7" ht="16.5" customHeight="1">
      <c r="A106" s="66">
        <v>104</v>
      </c>
      <c r="B106" s="66"/>
      <c r="C106" s="75" t="s">
        <v>486</v>
      </c>
      <c r="D106" s="67" t="s">
        <v>68</v>
      </c>
      <c r="E106" s="53"/>
      <c r="G106" s="51"/>
    </row>
    <row r="107" spans="1:7" ht="16.5" customHeight="1">
      <c r="A107" s="66">
        <v>105</v>
      </c>
      <c r="B107" s="66"/>
      <c r="C107" s="62" t="s">
        <v>154</v>
      </c>
      <c r="D107" s="67" t="s">
        <v>66</v>
      </c>
      <c r="E107" s="53"/>
      <c r="G107" s="51"/>
    </row>
    <row r="108" spans="1:7" ht="16.5" customHeight="1">
      <c r="A108" s="66">
        <v>106</v>
      </c>
      <c r="B108" s="66"/>
      <c r="C108" s="62" t="s">
        <v>155</v>
      </c>
      <c r="D108" s="67" t="s">
        <v>64</v>
      </c>
      <c r="E108" s="53"/>
      <c r="G108" s="51"/>
    </row>
    <row r="109" spans="1:7" ht="16.5" customHeight="1">
      <c r="A109" s="66">
        <v>107</v>
      </c>
      <c r="B109" s="66"/>
      <c r="C109" s="62" t="s">
        <v>156</v>
      </c>
      <c r="D109" s="67" t="s">
        <v>62</v>
      </c>
      <c r="E109" s="53"/>
      <c r="G109" s="51"/>
    </row>
    <row r="110" spans="1:7" ht="16.5" customHeight="1">
      <c r="A110" s="66">
        <v>108</v>
      </c>
      <c r="B110" s="66"/>
      <c r="C110" s="62" t="s">
        <v>157</v>
      </c>
      <c r="D110" s="67" t="s">
        <v>66</v>
      </c>
      <c r="E110" s="53"/>
      <c r="G110" s="51"/>
    </row>
    <row r="111" spans="1:7" ht="16.5" customHeight="1">
      <c r="A111" s="66">
        <v>109</v>
      </c>
      <c r="B111" s="66"/>
      <c r="C111" s="62" t="s">
        <v>158</v>
      </c>
      <c r="D111" s="67" t="s">
        <v>64</v>
      </c>
      <c r="E111" s="53"/>
      <c r="G111" s="51"/>
    </row>
    <row r="112" spans="1:7" ht="16.5" customHeight="1">
      <c r="A112" s="66">
        <v>110</v>
      </c>
      <c r="B112" s="66"/>
      <c r="C112" s="62" t="s">
        <v>159</v>
      </c>
      <c r="D112" s="67" t="s">
        <v>66</v>
      </c>
      <c r="E112" s="53"/>
      <c r="G112" s="51"/>
    </row>
    <row r="113" spans="1:7" ht="16.5" customHeight="1">
      <c r="A113" s="66">
        <v>111</v>
      </c>
      <c r="B113" s="66"/>
      <c r="C113" s="62" t="s">
        <v>160</v>
      </c>
      <c r="D113" s="67" t="s">
        <v>64</v>
      </c>
      <c r="E113" s="53"/>
      <c r="G113" s="51"/>
    </row>
    <row r="114" spans="1:7" ht="16.5" customHeight="1">
      <c r="A114" s="66">
        <v>112</v>
      </c>
      <c r="B114" s="66"/>
      <c r="C114" s="62" t="s">
        <v>161</v>
      </c>
      <c r="D114" s="67" t="s">
        <v>66</v>
      </c>
      <c r="E114" s="53"/>
      <c r="G114" s="51"/>
    </row>
    <row r="115" spans="1:7" ht="16.5" customHeight="1">
      <c r="A115" s="66">
        <v>113</v>
      </c>
      <c r="B115" s="66"/>
      <c r="C115" s="62" t="s">
        <v>162</v>
      </c>
      <c r="D115" s="67" t="s">
        <v>62</v>
      </c>
      <c r="E115" s="53"/>
      <c r="G115" s="51"/>
    </row>
    <row r="116" spans="1:7" ht="16.5" customHeight="1">
      <c r="A116" s="66">
        <v>114</v>
      </c>
      <c r="B116" s="66"/>
      <c r="C116" s="62" t="s">
        <v>163</v>
      </c>
      <c r="D116" s="67" t="s">
        <v>64</v>
      </c>
      <c r="E116" s="53"/>
      <c r="G116" s="51"/>
    </row>
    <row r="117" spans="1:7" ht="16.5" customHeight="1">
      <c r="A117" s="66">
        <v>115</v>
      </c>
      <c r="B117" s="66"/>
      <c r="C117" s="62" t="s">
        <v>164</v>
      </c>
      <c r="D117" s="67" t="s">
        <v>68</v>
      </c>
      <c r="E117" s="53"/>
      <c r="G117" s="51"/>
    </row>
    <row r="118" spans="1:7" ht="16.5" customHeight="1">
      <c r="A118" s="66">
        <v>116</v>
      </c>
      <c r="B118" s="66"/>
      <c r="C118" s="62" t="s">
        <v>165</v>
      </c>
      <c r="D118" s="67" t="s">
        <v>66</v>
      </c>
      <c r="E118" s="53"/>
      <c r="G118" s="51"/>
    </row>
    <row r="119" spans="1:7" ht="16.5" customHeight="1">
      <c r="A119" s="66">
        <v>117</v>
      </c>
      <c r="B119" s="66"/>
      <c r="C119" s="62" t="s">
        <v>166</v>
      </c>
      <c r="D119" s="67" t="s">
        <v>66</v>
      </c>
      <c r="E119" s="53"/>
      <c r="G119" s="51"/>
    </row>
    <row r="120" spans="1:7" ht="16.5" customHeight="1">
      <c r="A120" s="66">
        <v>118</v>
      </c>
      <c r="B120" s="66"/>
      <c r="C120" s="75" t="s">
        <v>487</v>
      </c>
      <c r="D120" s="67" t="s">
        <v>64</v>
      </c>
      <c r="E120" s="53"/>
      <c r="G120" s="51"/>
    </row>
    <row r="121" spans="1:7" ht="16.5" customHeight="1">
      <c r="A121" s="66">
        <v>119</v>
      </c>
      <c r="B121" s="66"/>
      <c r="C121" s="62" t="s">
        <v>167</v>
      </c>
      <c r="D121" s="67" t="s">
        <v>68</v>
      </c>
      <c r="E121" s="53"/>
      <c r="G121" s="51"/>
    </row>
    <row r="122" spans="1:7" ht="16.5" customHeight="1">
      <c r="A122" s="66">
        <v>120</v>
      </c>
      <c r="B122" s="66"/>
      <c r="C122" s="75" t="s">
        <v>488</v>
      </c>
      <c r="D122" s="67" t="s">
        <v>64</v>
      </c>
      <c r="E122" s="53"/>
      <c r="G122" s="51"/>
    </row>
    <row r="123" spans="1:7" ht="16.5" customHeight="1">
      <c r="A123" s="66">
        <v>121</v>
      </c>
      <c r="B123" s="66"/>
      <c r="C123" s="62" t="s">
        <v>168</v>
      </c>
      <c r="D123" s="67" t="s">
        <v>62</v>
      </c>
      <c r="E123" s="53"/>
      <c r="G123" s="51"/>
    </row>
    <row r="124" spans="1:7" ht="16.5" customHeight="1">
      <c r="A124" s="66">
        <v>122</v>
      </c>
      <c r="B124" s="66"/>
      <c r="C124" s="62" t="s">
        <v>169</v>
      </c>
      <c r="D124" s="67" t="s">
        <v>66</v>
      </c>
      <c r="E124" s="53"/>
      <c r="G124" s="51"/>
    </row>
    <row r="125" spans="1:7" ht="16.5" customHeight="1">
      <c r="A125" s="66">
        <v>123</v>
      </c>
      <c r="B125" s="66"/>
      <c r="C125" s="62" t="s">
        <v>170</v>
      </c>
      <c r="D125" s="67" t="s">
        <v>64</v>
      </c>
      <c r="E125" s="53"/>
      <c r="G125" s="51"/>
    </row>
    <row r="126" spans="1:7" ht="16.5" customHeight="1">
      <c r="A126" s="66">
        <v>124</v>
      </c>
      <c r="B126" s="66"/>
      <c r="C126" s="62" t="s">
        <v>171</v>
      </c>
      <c r="D126" s="67" t="s">
        <v>64</v>
      </c>
      <c r="E126" s="53"/>
      <c r="G126" s="51"/>
    </row>
    <row r="127" spans="1:7" ht="16.5" customHeight="1">
      <c r="A127" s="66">
        <v>125</v>
      </c>
      <c r="B127" s="66"/>
      <c r="C127" s="62" t="s">
        <v>172</v>
      </c>
      <c r="D127" s="67" t="s">
        <v>66</v>
      </c>
      <c r="E127" s="53"/>
      <c r="G127" s="51"/>
    </row>
    <row r="128" spans="1:7" ht="16.5" customHeight="1">
      <c r="A128" s="66">
        <v>126</v>
      </c>
      <c r="B128" s="66"/>
      <c r="C128" s="62" t="s">
        <v>173</v>
      </c>
      <c r="D128" s="67" t="s">
        <v>62</v>
      </c>
      <c r="E128" s="53"/>
      <c r="G128" s="51"/>
    </row>
    <row r="129" spans="1:7" ht="16.5" customHeight="1">
      <c r="A129" s="66">
        <v>127</v>
      </c>
      <c r="B129" s="66"/>
      <c r="C129" s="62" t="s">
        <v>174</v>
      </c>
      <c r="D129" s="67" t="s">
        <v>64</v>
      </c>
      <c r="E129" s="53"/>
      <c r="G129" s="51"/>
    </row>
    <row r="130" spans="1:7" ht="16.5" customHeight="1">
      <c r="A130" s="66">
        <v>128</v>
      </c>
      <c r="B130" s="66"/>
      <c r="C130" s="62" t="s">
        <v>175</v>
      </c>
      <c r="D130" s="67" t="s">
        <v>66</v>
      </c>
      <c r="E130" s="53"/>
      <c r="G130" s="51"/>
    </row>
    <row r="131" spans="1:7" ht="16.5" customHeight="1">
      <c r="A131" s="66">
        <v>129</v>
      </c>
      <c r="B131" s="66"/>
      <c r="C131" s="62" t="s">
        <v>176</v>
      </c>
      <c r="D131" s="67" t="s">
        <v>62</v>
      </c>
      <c r="E131" s="53"/>
      <c r="G131" s="51"/>
    </row>
    <row r="132" spans="1:7" ht="16.5" customHeight="1">
      <c r="A132" s="66">
        <v>130</v>
      </c>
      <c r="B132" s="66"/>
      <c r="C132" s="62" t="s">
        <v>177</v>
      </c>
      <c r="D132" s="67" t="s">
        <v>64</v>
      </c>
      <c r="E132" s="53"/>
      <c r="G132" s="51"/>
    </row>
    <row r="133" spans="1:7" ht="16.5" customHeight="1">
      <c r="A133" s="66">
        <v>131</v>
      </c>
      <c r="B133" s="66"/>
      <c r="C133" s="75" t="s">
        <v>489</v>
      </c>
      <c r="D133" s="67" t="s">
        <v>66</v>
      </c>
      <c r="E133" s="53"/>
      <c r="G133" s="51"/>
    </row>
    <row r="134" spans="1:7" ht="16.5" customHeight="1">
      <c r="A134" s="66">
        <v>132</v>
      </c>
      <c r="B134" s="66"/>
      <c r="C134" s="62" t="s">
        <v>178</v>
      </c>
      <c r="D134" s="67" t="s">
        <v>66</v>
      </c>
      <c r="E134" s="53"/>
      <c r="G134" s="51"/>
    </row>
    <row r="135" spans="1:7" ht="16.5" customHeight="1">
      <c r="A135" s="66">
        <v>133</v>
      </c>
      <c r="B135" s="66"/>
      <c r="C135" s="62" t="s">
        <v>179</v>
      </c>
      <c r="D135" s="67" t="s">
        <v>62</v>
      </c>
      <c r="E135" s="53"/>
      <c r="G135" s="51"/>
    </row>
    <row r="136" spans="1:7" ht="16.5" customHeight="1">
      <c r="A136" s="66">
        <v>134</v>
      </c>
      <c r="B136" s="66"/>
      <c r="C136" s="62" t="s">
        <v>180</v>
      </c>
      <c r="D136" s="67" t="s">
        <v>64</v>
      </c>
      <c r="E136" s="53"/>
      <c r="G136" s="51"/>
    </row>
    <row r="137" spans="1:7" ht="16.5" customHeight="1">
      <c r="A137" s="66">
        <v>135</v>
      </c>
      <c r="B137" s="66"/>
      <c r="C137" s="62" t="s">
        <v>181</v>
      </c>
      <c r="D137" s="67" t="s">
        <v>82</v>
      </c>
      <c r="E137" s="53"/>
      <c r="G137" s="51"/>
    </row>
    <row r="138" spans="1:7" ht="16.5" customHeight="1">
      <c r="A138" s="66">
        <v>136</v>
      </c>
      <c r="B138" s="66"/>
      <c r="C138" s="62" t="s">
        <v>182</v>
      </c>
      <c r="D138" s="67" t="s">
        <v>66</v>
      </c>
      <c r="E138" s="53"/>
      <c r="G138" s="51"/>
    </row>
    <row r="139" spans="1:7" ht="16.5" customHeight="1">
      <c r="A139" s="66">
        <v>137</v>
      </c>
      <c r="B139" s="66"/>
      <c r="C139" s="62" t="s">
        <v>183</v>
      </c>
      <c r="D139" s="67" t="s">
        <v>64</v>
      </c>
      <c r="E139" s="53"/>
      <c r="G139" s="51"/>
    </row>
    <row r="140" spans="1:7" ht="16.5" customHeight="1">
      <c r="A140" s="66">
        <v>138</v>
      </c>
      <c r="B140" s="66"/>
      <c r="C140" s="62" t="s">
        <v>184</v>
      </c>
      <c r="D140" s="67" t="s">
        <v>62</v>
      </c>
      <c r="E140" s="53"/>
      <c r="G140" s="51"/>
    </row>
    <row r="141" spans="1:7" ht="16.5" customHeight="1">
      <c r="A141" s="66">
        <v>139</v>
      </c>
      <c r="B141" s="66"/>
      <c r="C141" s="62" t="s">
        <v>185</v>
      </c>
      <c r="D141" s="67" t="s">
        <v>66</v>
      </c>
      <c r="E141" s="53"/>
      <c r="G141" s="51"/>
    </row>
    <row r="142" spans="1:7" ht="16.5" customHeight="1">
      <c r="A142" s="66">
        <v>140</v>
      </c>
      <c r="B142" s="66"/>
      <c r="C142" s="62" t="s">
        <v>186</v>
      </c>
      <c r="D142" s="67" t="s">
        <v>64</v>
      </c>
      <c r="E142" s="53"/>
      <c r="G142" s="51"/>
    </row>
    <row r="143" spans="1:7" ht="16.5" customHeight="1">
      <c r="A143" s="66">
        <v>141</v>
      </c>
      <c r="B143" s="66"/>
      <c r="C143" s="62" t="s">
        <v>187</v>
      </c>
      <c r="D143" s="67" t="s">
        <v>64</v>
      </c>
      <c r="E143" s="53"/>
      <c r="G143" s="51"/>
    </row>
    <row r="144" spans="1:7" ht="16.5" customHeight="1">
      <c r="A144" s="66">
        <v>142</v>
      </c>
      <c r="B144" s="66"/>
      <c r="C144" s="62" t="s">
        <v>188</v>
      </c>
      <c r="D144" s="67" t="s">
        <v>66</v>
      </c>
      <c r="E144" s="53"/>
      <c r="G144" s="51"/>
    </row>
    <row r="145" spans="1:7" ht="16.5" customHeight="1">
      <c r="A145" s="66">
        <v>143</v>
      </c>
      <c r="B145" s="66"/>
      <c r="C145" s="62" t="s">
        <v>189</v>
      </c>
      <c r="D145" s="67" t="s">
        <v>64</v>
      </c>
      <c r="E145" s="53"/>
      <c r="G145" s="51"/>
    </row>
    <row r="146" spans="1:7" ht="16.5" customHeight="1">
      <c r="A146" s="66">
        <v>144</v>
      </c>
      <c r="B146" s="66"/>
      <c r="C146" s="62" t="s">
        <v>190</v>
      </c>
      <c r="D146" s="67" t="s">
        <v>68</v>
      </c>
      <c r="E146" s="53"/>
      <c r="G146" s="51"/>
    </row>
    <row r="147" spans="1:7" ht="16.5" customHeight="1">
      <c r="A147" s="66">
        <v>145</v>
      </c>
      <c r="B147" s="66"/>
      <c r="C147" s="62" t="s">
        <v>191</v>
      </c>
      <c r="D147" s="67" t="s">
        <v>64</v>
      </c>
      <c r="E147" s="53"/>
      <c r="G147" s="51"/>
    </row>
    <row r="148" spans="1:7" ht="16.5" customHeight="1">
      <c r="A148" s="66">
        <v>146</v>
      </c>
      <c r="B148" s="66"/>
      <c r="C148" s="62" t="s">
        <v>192</v>
      </c>
      <c r="D148" s="67" t="s">
        <v>62</v>
      </c>
      <c r="E148" s="53"/>
      <c r="G148" s="51"/>
    </row>
    <row r="149" spans="1:7" ht="16.5" customHeight="1">
      <c r="A149" s="66">
        <v>147</v>
      </c>
      <c r="B149" s="66"/>
      <c r="C149" s="62" t="s">
        <v>193</v>
      </c>
      <c r="D149" s="67" t="s">
        <v>66</v>
      </c>
      <c r="E149" s="53"/>
      <c r="G149" s="51"/>
    </row>
    <row r="150" spans="1:7" ht="16.5" customHeight="1">
      <c r="A150" s="66">
        <v>148</v>
      </c>
      <c r="B150" s="66"/>
      <c r="C150" s="62" t="s">
        <v>194</v>
      </c>
      <c r="D150" s="67" t="s">
        <v>62</v>
      </c>
      <c r="E150" s="53"/>
      <c r="G150" s="51"/>
    </row>
    <row r="151" spans="1:7" ht="16.5" customHeight="1">
      <c r="A151" s="66">
        <v>149</v>
      </c>
      <c r="B151" s="66"/>
      <c r="C151" s="75" t="s">
        <v>490</v>
      </c>
      <c r="D151" s="67" t="s">
        <v>66</v>
      </c>
      <c r="E151" s="53"/>
      <c r="G151" s="51"/>
    </row>
    <row r="152" spans="1:7" ht="16.5" customHeight="1">
      <c r="A152" s="66">
        <v>150</v>
      </c>
      <c r="B152" s="66"/>
      <c r="C152" s="62" t="s">
        <v>195</v>
      </c>
      <c r="D152" s="67" t="s">
        <v>64</v>
      </c>
      <c r="E152" s="53"/>
      <c r="G152" s="51"/>
    </row>
    <row r="153" spans="1:7" ht="16.5" customHeight="1">
      <c r="A153" s="66">
        <v>151</v>
      </c>
      <c r="B153" s="66"/>
      <c r="C153" s="62" t="s">
        <v>196</v>
      </c>
      <c r="D153" s="67" t="s">
        <v>62</v>
      </c>
      <c r="E153" s="53"/>
      <c r="G153" s="51"/>
    </row>
    <row r="154" spans="1:7" ht="16.5" customHeight="1">
      <c r="A154" s="66">
        <v>152</v>
      </c>
      <c r="B154" s="66"/>
      <c r="C154" s="75" t="s">
        <v>491</v>
      </c>
      <c r="D154" s="67" t="s">
        <v>82</v>
      </c>
      <c r="E154" s="53"/>
      <c r="G154" s="51"/>
    </row>
    <row r="155" spans="1:7" ht="16.5" customHeight="1">
      <c r="A155" s="66">
        <v>153</v>
      </c>
      <c r="B155" s="66"/>
      <c r="C155" s="62" t="s">
        <v>197</v>
      </c>
      <c r="D155" s="67" t="s">
        <v>68</v>
      </c>
      <c r="E155" s="53"/>
      <c r="G155" s="51"/>
    </row>
    <row r="156" spans="1:7" ht="16.5" customHeight="1">
      <c r="A156" s="66">
        <v>154</v>
      </c>
      <c r="B156" s="66"/>
      <c r="C156" s="62" t="s">
        <v>198</v>
      </c>
      <c r="D156" s="67" t="s">
        <v>66</v>
      </c>
      <c r="E156" s="53"/>
      <c r="G156" s="51"/>
    </row>
    <row r="157" spans="1:7" ht="16.5" customHeight="1">
      <c r="A157" s="66">
        <v>155</v>
      </c>
      <c r="B157" s="66"/>
      <c r="C157" s="62" t="s">
        <v>199</v>
      </c>
      <c r="D157" s="67" t="s">
        <v>64</v>
      </c>
      <c r="E157" s="53"/>
      <c r="G157" s="51"/>
    </row>
    <row r="158" spans="1:7" ht="16.5" customHeight="1">
      <c r="A158" s="66">
        <v>156</v>
      </c>
      <c r="B158" s="66"/>
      <c r="C158" s="62" t="s">
        <v>200</v>
      </c>
      <c r="D158" s="67" t="s">
        <v>66</v>
      </c>
      <c r="E158" s="53"/>
      <c r="G158" s="51"/>
    </row>
    <row r="159" spans="1:7" ht="16.5" customHeight="1">
      <c r="A159" s="66">
        <v>157</v>
      </c>
      <c r="B159" s="66"/>
      <c r="C159" s="62" t="s">
        <v>201</v>
      </c>
      <c r="D159" s="67" t="s">
        <v>66</v>
      </c>
      <c r="E159" s="53"/>
      <c r="G159" s="51"/>
    </row>
    <row r="160" spans="1:7" ht="16.5" customHeight="1">
      <c r="A160" s="66">
        <v>158</v>
      </c>
      <c r="B160" s="66"/>
      <c r="C160" s="62" t="s">
        <v>202</v>
      </c>
      <c r="D160" s="67" t="s">
        <v>62</v>
      </c>
      <c r="E160" s="53"/>
      <c r="G160" s="51"/>
    </row>
    <row r="161" spans="1:7" ht="16.5" customHeight="1">
      <c r="A161" s="66">
        <v>159</v>
      </c>
      <c r="B161" s="66"/>
      <c r="C161" s="62" t="s">
        <v>203</v>
      </c>
      <c r="D161" s="67" t="s">
        <v>62</v>
      </c>
      <c r="E161" s="53"/>
      <c r="G161" s="51"/>
    </row>
    <row r="162" spans="1:7" ht="16.5" customHeight="1">
      <c r="A162" s="66">
        <v>160</v>
      </c>
      <c r="B162" s="66"/>
      <c r="C162" s="62" t="s">
        <v>204</v>
      </c>
      <c r="D162" s="67" t="s">
        <v>66</v>
      </c>
      <c r="E162" s="53"/>
      <c r="G162" s="51"/>
    </row>
    <row r="163" spans="1:7" ht="16.5" customHeight="1">
      <c r="A163" s="66">
        <v>161</v>
      </c>
      <c r="B163" s="66"/>
      <c r="C163" s="75" t="s">
        <v>492</v>
      </c>
      <c r="D163" s="67" t="s">
        <v>82</v>
      </c>
      <c r="E163" s="53"/>
      <c r="G163" s="51"/>
    </row>
    <row r="164" spans="1:7" ht="16.5" customHeight="1">
      <c r="A164" s="66">
        <v>162</v>
      </c>
      <c r="B164" s="66"/>
      <c r="C164" s="62" t="s">
        <v>205</v>
      </c>
      <c r="D164" s="67" t="s">
        <v>64</v>
      </c>
      <c r="E164" s="53"/>
      <c r="G164" s="51"/>
    </row>
    <row r="165" spans="1:7" ht="16.5" customHeight="1">
      <c r="A165" s="66">
        <v>163</v>
      </c>
      <c r="B165" s="66"/>
      <c r="C165" s="62" t="s">
        <v>206</v>
      </c>
      <c r="D165" s="67" t="s">
        <v>66</v>
      </c>
      <c r="E165" s="53"/>
      <c r="G165" s="51"/>
    </row>
    <row r="166" spans="1:7" ht="16.5" customHeight="1">
      <c r="A166" s="66">
        <v>164</v>
      </c>
      <c r="B166" s="66"/>
      <c r="C166" s="75" t="s">
        <v>493</v>
      </c>
      <c r="D166" s="67" t="s">
        <v>68</v>
      </c>
      <c r="E166" s="53"/>
      <c r="G166" s="51"/>
    </row>
    <row r="167" spans="1:7" ht="16.5" customHeight="1">
      <c r="A167" s="66">
        <v>165</v>
      </c>
      <c r="B167" s="66"/>
      <c r="C167" s="62" t="s">
        <v>207</v>
      </c>
      <c r="D167" s="67" t="s">
        <v>64</v>
      </c>
      <c r="E167" s="53"/>
      <c r="G167" s="51"/>
    </row>
    <row r="168" spans="1:7" ht="16.5" customHeight="1">
      <c r="A168" s="66">
        <v>166</v>
      </c>
      <c r="B168" s="66"/>
      <c r="C168" s="62" t="s">
        <v>208</v>
      </c>
      <c r="D168" s="67" t="s">
        <v>62</v>
      </c>
      <c r="E168" s="53"/>
      <c r="G168" s="51"/>
    </row>
    <row r="169" spans="1:7" ht="16.5" customHeight="1">
      <c r="A169" s="66">
        <v>167</v>
      </c>
      <c r="B169" s="66"/>
      <c r="C169" s="62" t="s">
        <v>209</v>
      </c>
      <c r="D169" s="67" t="s">
        <v>62</v>
      </c>
      <c r="E169" s="53"/>
      <c r="G169" s="51"/>
    </row>
    <row r="170" spans="1:7" ht="16.5" customHeight="1">
      <c r="A170" s="66">
        <v>168</v>
      </c>
      <c r="B170" s="66"/>
      <c r="C170" s="62" t="s">
        <v>210</v>
      </c>
      <c r="D170" s="67" t="s">
        <v>66</v>
      </c>
      <c r="E170" s="53"/>
      <c r="G170" s="51"/>
    </row>
    <row r="171" spans="1:7" ht="16.5" customHeight="1">
      <c r="A171" s="66">
        <v>169</v>
      </c>
      <c r="B171" s="66"/>
      <c r="C171" s="75" t="s">
        <v>494</v>
      </c>
      <c r="D171" s="67" t="s">
        <v>64</v>
      </c>
      <c r="E171" s="53"/>
      <c r="G171" s="51"/>
    </row>
    <row r="172" spans="1:7" ht="16.5" customHeight="1">
      <c r="A172" s="66">
        <v>170</v>
      </c>
      <c r="B172" s="66"/>
      <c r="C172" s="62" t="s">
        <v>211</v>
      </c>
      <c r="D172" s="67" t="s">
        <v>66</v>
      </c>
      <c r="E172" s="53"/>
      <c r="G172" s="51"/>
    </row>
    <row r="173" spans="1:7" ht="16.5" customHeight="1">
      <c r="A173" s="66">
        <v>171</v>
      </c>
      <c r="B173" s="66"/>
      <c r="C173" s="62" t="s">
        <v>212</v>
      </c>
      <c r="D173" s="67" t="s">
        <v>62</v>
      </c>
      <c r="E173" s="53"/>
      <c r="G173" s="51"/>
    </row>
    <row r="174" spans="1:7" ht="16.5" customHeight="1">
      <c r="A174" s="66">
        <v>172</v>
      </c>
      <c r="B174" s="66"/>
      <c r="C174" s="75" t="s">
        <v>495</v>
      </c>
      <c r="D174" s="67" t="s">
        <v>64</v>
      </c>
      <c r="E174" s="53"/>
      <c r="G174" s="51"/>
    </row>
    <row r="175" spans="1:7" ht="16.5" customHeight="1">
      <c r="A175" s="66">
        <v>173</v>
      </c>
      <c r="B175" s="66"/>
      <c r="C175" s="62" t="s">
        <v>213</v>
      </c>
      <c r="D175" s="67" t="s">
        <v>64</v>
      </c>
      <c r="E175" s="53"/>
      <c r="G175" s="51"/>
    </row>
    <row r="176" spans="1:7" ht="16.5" customHeight="1">
      <c r="A176" s="66">
        <v>174</v>
      </c>
      <c r="B176" s="66"/>
      <c r="C176" s="62" t="s">
        <v>214</v>
      </c>
      <c r="D176" s="67" t="s">
        <v>66</v>
      </c>
      <c r="E176" s="53"/>
      <c r="G176" s="51"/>
    </row>
    <row r="177" spans="1:7" ht="16.5" customHeight="1">
      <c r="A177" s="66">
        <v>175</v>
      </c>
      <c r="B177" s="66"/>
      <c r="C177" s="62" t="s">
        <v>215</v>
      </c>
      <c r="D177" s="67" t="s">
        <v>66</v>
      </c>
      <c r="E177" s="53"/>
      <c r="G177" s="51"/>
    </row>
    <row r="178" spans="1:7" ht="16.5" customHeight="1">
      <c r="A178" s="66">
        <v>176</v>
      </c>
      <c r="B178" s="66"/>
      <c r="C178" s="62" t="s">
        <v>216</v>
      </c>
      <c r="D178" s="67" t="s">
        <v>62</v>
      </c>
      <c r="E178" s="53"/>
      <c r="G178" s="51"/>
    </row>
    <row r="179" spans="1:7" ht="16.5" customHeight="1">
      <c r="A179" s="66">
        <v>177</v>
      </c>
      <c r="B179" s="66"/>
      <c r="C179" s="62" t="s">
        <v>217</v>
      </c>
      <c r="D179" s="67" t="s">
        <v>66</v>
      </c>
      <c r="E179" s="53"/>
      <c r="G179" s="51"/>
    </row>
    <row r="180" spans="1:7" ht="16.5" customHeight="1">
      <c r="A180" s="66">
        <v>178</v>
      </c>
      <c r="B180" s="66"/>
      <c r="C180" s="62" t="s">
        <v>218</v>
      </c>
      <c r="D180" s="67" t="s">
        <v>64</v>
      </c>
      <c r="E180" s="53"/>
      <c r="G180" s="51"/>
    </row>
    <row r="181" spans="1:7" ht="16.5" customHeight="1">
      <c r="A181" s="66">
        <v>179</v>
      </c>
      <c r="B181" s="66"/>
      <c r="C181" s="62" t="s">
        <v>219</v>
      </c>
      <c r="D181" s="67" t="s">
        <v>64</v>
      </c>
      <c r="E181" s="53"/>
      <c r="G181" s="51"/>
    </row>
    <row r="182" spans="1:7" ht="16.5" customHeight="1">
      <c r="A182" s="66">
        <v>180</v>
      </c>
      <c r="B182" s="66"/>
      <c r="C182" s="75" t="s">
        <v>496</v>
      </c>
      <c r="D182" s="67" t="s">
        <v>66</v>
      </c>
      <c r="E182" s="53"/>
      <c r="G182" s="51"/>
    </row>
    <row r="183" spans="1:7" ht="16.5" customHeight="1">
      <c r="A183" s="66">
        <v>181</v>
      </c>
      <c r="B183" s="66"/>
      <c r="C183" s="62" t="s">
        <v>220</v>
      </c>
      <c r="D183" s="67" t="s">
        <v>68</v>
      </c>
      <c r="E183" s="53"/>
      <c r="G183" s="51"/>
    </row>
    <row r="184" spans="1:7" ht="16.5" customHeight="1">
      <c r="A184" s="66">
        <v>182</v>
      </c>
      <c r="B184" s="66"/>
      <c r="C184" s="62" t="s">
        <v>221</v>
      </c>
      <c r="D184" s="67" t="s">
        <v>66</v>
      </c>
      <c r="E184" s="53"/>
      <c r="G184" s="51"/>
    </row>
    <row r="185" spans="1:7" ht="16.5" customHeight="1">
      <c r="A185" s="66">
        <v>183</v>
      </c>
      <c r="B185" s="66"/>
      <c r="C185" s="62" t="s">
        <v>222</v>
      </c>
      <c r="D185" s="67" t="s">
        <v>62</v>
      </c>
      <c r="E185" s="53"/>
      <c r="G185" s="51"/>
    </row>
    <row r="186" spans="1:7" ht="16.5" customHeight="1">
      <c r="A186" s="66">
        <v>184</v>
      </c>
      <c r="B186" s="66"/>
      <c r="C186" s="75" t="s">
        <v>497</v>
      </c>
      <c r="D186" s="67" t="s">
        <v>66</v>
      </c>
      <c r="E186" s="53"/>
      <c r="G186" s="51"/>
    </row>
    <row r="187" spans="1:7" ht="16.5" customHeight="1">
      <c r="A187" s="66">
        <v>185</v>
      </c>
      <c r="B187" s="66"/>
      <c r="C187" s="62" t="s">
        <v>223</v>
      </c>
      <c r="D187" s="67" t="s">
        <v>82</v>
      </c>
      <c r="E187" s="53"/>
      <c r="G187" s="51"/>
    </row>
    <row r="188" spans="1:7" ht="16.5" customHeight="1">
      <c r="A188" s="66">
        <v>186</v>
      </c>
      <c r="B188" s="66"/>
      <c r="C188" s="62" t="s">
        <v>224</v>
      </c>
      <c r="D188" s="67" t="s">
        <v>62</v>
      </c>
      <c r="E188" s="53"/>
      <c r="G188" s="51"/>
    </row>
    <row r="189" spans="1:7" ht="16.5" customHeight="1">
      <c r="A189" s="66">
        <v>187</v>
      </c>
      <c r="B189" s="66"/>
      <c r="C189" s="75" t="s">
        <v>498</v>
      </c>
      <c r="D189" s="67" t="s">
        <v>64</v>
      </c>
      <c r="E189" s="53"/>
      <c r="G189" s="51"/>
    </row>
    <row r="190" spans="1:7" ht="16.5" customHeight="1">
      <c r="A190" s="66">
        <v>188</v>
      </c>
      <c r="B190" s="66"/>
      <c r="C190" s="62" t="s">
        <v>225</v>
      </c>
      <c r="D190" s="67" t="s">
        <v>62</v>
      </c>
      <c r="E190" s="53"/>
      <c r="G190" s="51"/>
    </row>
    <row r="191" spans="1:7" ht="16.5" customHeight="1">
      <c r="A191" s="66">
        <v>189</v>
      </c>
      <c r="B191" s="66"/>
      <c r="C191" s="75" t="s">
        <v>499</v>
      </c>
      <c r="D191" s="67" t="s">
        <v>64</v>
      </c>
      <c r="E191" s="53"/>
      <c r="G191" s="51"/>
    </row>
    <row r="192" spans="1:7" ht="16.5" customHeight="1">
      <c r="A192" s="66">
        <v>190</v>
      </c>
      <c r="B192" s="66"/>
      <c r="C192" s="62" t="s">
        <v>226</v>
      </c>
      <c r="D192" s="67" t="s">
        <v>66</v>
      </c>
      <c r="E192" s="53"/>
      <c r="G192" s="51"/>
    </row>
    <row r="193" spans="1:7" ht="16.5" customHeight="1">
      <c r="A193" s="66">
        <v>191</v>
      </c>
      <c r="B193" s="66"/>
      <c r="C193" s="62" t="s">
        <v>227</v>
      </c>
      <c r="D193" s="67" t="s">
        <v>64</v>
      </c>
      <c r="E193" s="53"/>
      <c r="G193" s="51"/>
    </row>
    <row r="194" spans="1:7" ht="16.5" customHeight="1">
      <c r="A194" s="66">
        <v>192</v>
      </c>
      <c r="B194" s="66"/>
      <c r="C194" s="62" t="s">
        <v>228</v>
      </c>
      <c r="D194" s="67" t="s">
        <v>66</v>
      </c>
      <c r="E194" s="53"/>
      <c r="G194" s="51"/>
    </row>
    <row r="195" spans="1:7" ht="16.5" customHeight="1">
      <c r="A195" s="66">
        <v>193</v>
      </c>
      <c r="B195" s="66"/>
      <c r="C195" s="62" t="s">
        <v>229</v>
      </c>
      <c r="D195" s="67" t="s">
        <v>62</v>
      </c>
      <c r="E195" s="53"/>
      <c r="G195" s="51"/>
    </row>
    <row r="196" spans="1:7" ht="16.5" customHeight="1">
      <c r="A196" s="66">
        <v>194</v>
      </c>
      <c r="B196" s="66"/>
      <c r="C196" s="62" t="s">
        <v>230</v>
      </c>
      <c r="D196" s="67" t="s">
        <v>64</v>
      </c>
      <c r="E196" s="53"/>
      <c r="G196" s="51"/>
    </row>
    <row r="197" spans="1:7" ht="16.5" customHeight="1">
      <c r="A197" s="66">
        <v>195</v>
      </c>
      <c r="B197" s="66"/>
      <c r="C197" s="62" t="s">
        <v>231</v>
      </c>
      <c r="D197" s="67" t="s">
        <v>82</v>
      </c>
      <c r="E197" s="53"/>
      <c r="G197" s="51"/>
    </row>
    <row r="198" spans="1:7" ht="16.5" customHeight="1">
      <c r="A198" s="66">
        <v>196</v>
      </c>
      <c r="B198" s="66"/>
      <c r="C198" s="62" t="s">
        <v>232</v>
      </c>
      <c r="D198" s="67" t="s">
        <v>66</v>
      </c>
      <c r="E198" s="53"/>
      <c r="G198" s="51"/>
    </row>
    <row r="199" spans="1:7" ht="16.5" customHeight="1">
      <c r="A199" s="66">
        <v>197</v>
      </c>
      <c r="B199" s="66"/>
      <c r="C199" s="62" t="s">
        <v>233</v>
      </c>
      <c r="D199" s="67" t="s">
        <v>64</v>
      </c>
      <c r="E199" s="53"/>
      <c r="G199" s="51"/>
    </row>
    <row r="200" spans="1:7" ht="16.5" customHeight="1">
      <c r="A200" s="66">
        <v>198</v>
      </c>
      <c r="B200" s="66"/>
      <c r="C200" s="62" t="s">
        <v>234</v>
      </c>
      <c r="D200" s="67" t="s">
        <v>64</v>
      </c>
      <c r="E200" s="53"/>
      <c r="G200" s="51"/>
    </row>
    <row r="201" spans="1:7" ht="16.5" customHeight="1">
      <c r="A201" s="66">
        <v>199</v>
      </c>
      <c r="B201" s="66"/>
      <c r="C201" s="62" t="s">
        <v>235</v>
      </c>
      <c r="D201" s="67" t="s">
        <v>62</v>
      </c>
      <c r="E201" s="53"/>
      <c r="G201" s="51"/>
    </row>
    <row r="202" spans="1:7" ht="16.5" customHeight="1">
      <c r="A202" s="66">
        <v>200</v>
      </c>
      <c r="B202" s="66"/>
      <c r="C202" s="62" t="s">
        <v>236</v>
      </c>
      <c r="D202" s="67" t="s">
        <v>66</v>
      </c>
      <c r="E202" s="53"/>
      <c r="G202" s="51"/>
    </row>
    <row r="203" spans="1:7" ht="16.5" customHeight="1">
      <c r="A203" s="66">
        <v>201</v>
      </c>
      <c r="B203" s="66"/>
      <c r="C203" s="75" t="s">
        <v>500</v>
      </c>
      <c r="D203" s="67" t="s">
        <v>64</v>
      </c>
      <c r="E203" s="53"/>
      <c r="G203" s="51"/>
    </row>
    <row r="204" spans="1:7" ht="16.5" customHeight="1">
      <c r="A204" s="66">
        <v>202</v>
      </c>
      <c r="B204" s="66"/>
      <c r="C204" s="62" t="s">
        <v>237</v>
      </c>
      <c r="D204" s="67" t="s">
        <v>64</v>
      </c>
      <c r="E204" s="53"/>
      <c r="G204" s="51"/>
    </row>
    <row r="205" spans="1:7" ht="16.5" customHeight="1">
      <c r="A205" s="66">
        <v>203</v>
      </c>
      <c r="B205" s="66"/>
      <c r="C205" s="62" t="s">
        <v>238</v>
      </c>
      <c r="D205" s="67" t="s">
        <v>62</v>
      </c>
      <c r="E205" s="53"/>
      <c r="G205" s="51"/>
    </row>
    <row r="206" spans="1:7" ht="16.5" customHeight="1">
      <c r="A206" s="66">
        <v>204</v>
      </c>
      <c r="B206" s="66"/>
      <c r="C206" s="62" t="s">
        <v>239</v>
      </c>
      <c r="D206" s="67" t="s">
        <v>64</v>
      </c>
      <c r="E206" s="53"/>
      <c r="G206" s="51"/>
    </row>
    <row r="207" spans="1:7" ht="16.5" customHeight="1">
      <c r="A207" s="66">
        <v>205</v>
      </c>
      <c r="B207" s="66"/>
      <c r="C207" s="62" t="s">
        <v>240</v>
      </c>
      <c r="D207" s="67" t="s">
        <v>66</v>
      </c>
      <c r="E207" s="53"/>
      <c r="G207" s="51"/>
    </row>
    <row r="208" spans="1:7" ht="16.5" customHeight="1">
      <c r="A208" s="66">
        <v>206</v>
      </c>
      <c r="B208" s="66"/>
      <c r="C208" s="62" t="s">
        <v>241</v>
      </c>
      <c r="D208" s="67" t="s">
        <v>68</v>
      </c>
      <c r="E208" s="53"/>
      <c r="G208" s="51"/>
    </row>
    <row r="209" spans="1:7" ht="16.5" customHeight="1">
      <c r="A209" s="66">
        <v>207</v>
      </c>
      <c r="B209" s="66"/>
      <c r="C209" s="62" t="s">
        <v>242</v>
      </c>
      <c r="D209" s="67" t="s">
        <v>66</v>
      </c>
      <c r="E209" s="53"/>
      <c r="G209" s="51"/>
    </row>
    <row r="210" spans="1:7" ht="16.5" customHeight="1">
      <c r="A210" s="66">
        <v>208</v>
      </c>
      <c r="B210" s="66"/>
      <c r="C210" s="62" t="s">
        <v>243</v>
      </c>
      <c r="D210" s="67" t="s">
        <v>62</v>
      </c>
      <c r="E210" s="53"/>
      <c r="G210" s="51"/>
    </row>
    <row r="211" spans="1:7" ht="16.5" customHeight="1">
      <c r="A211" s="66">
        <v>209</v>
      </c>
      <c r="B211" s="66"/>
      <c r="C211" s="62" t="s">
        <v>244</v>
      </c>
      <c r="D211" s="67" t="s">
        <v>64</v>
      </c>
      <c r="E211" s="53"/>
      <c r="G211" s="51"/>
    </row>
    <row r="212" spans="1:7" ht="16.5" customHeight="1">
      <c r="A212" s="66">
        <v>210</v>
      </c>
      <c r="B212" s="66"/>
      <c r="C212" s="62" t="s">
        <v>245</v>
      </c>
      <c r="D212" s="67" t="s">
        <v>66</v>
      </c>
      <c r="E212" s="53"/>
      <c r="G212" s="51"/>
    </row>
    <row r="213" spans="1:7" ht="16.5" customHeight="1">
      <c r="A213" s="66">
        <v>211</v>
      </c>
      <c r="B213" s="66"/>
      <c r="C213" s="62" t="s">
        <v>246</v>
      </c>
      <c r="D213" s="67" t="s">
        <v>64</v>
      </c>
      <c r="E213" s="53"/>
      <c r="G213" s="51"/>
    </row>
    <row r="214" spans="1:7" ht="16.5" customHeight="1">
      <c r="A214" s="66">
        <v>212</v>
      </c>
      <c r="B214" s="66"/>
      <c r="C214" s="62" t="s">
        <v>247</v>
      </c>
      <c r="D214" s="67" t="s">
        <v>62</v>
      </c>
      <c r="E214" s="53"/>
      <c r="G214" s="51"/>
    </row>
    <row r="215" spans="1:7" ht="16.5" customHeight="1">
      <c r="A215" s="66">
        <v>213</v>
      </c>
      <c r="B215" s="66"/>
      <c r="C215" s="62" t="s">
        <v>248</v>
      </c>
      <c r="D215" s="67" t="s">
        <v>64</v>
      </c>
      <c r="E215" s="53"/>
      <c r="G215" s="51"/>
    </row>
    <row r="216" spans="1:7" ht="16.5" customHeight="1">
      <c r="A216" s="66">
        <v>214</v>
      </c>
      <c r="B216" s="66"/>
      <c r="C216" s="62" t="s">
        <v>249</v>
      </c>
      <c r="D216" s="67" t="s">
        <v>66</v>
      </c>
      <c r="E216" s="53"/>
      <c r="G216" s="51"/>
    </row>
    <row r="217" spans="1:7" ht="16.5" customHeight="1">
      <c r="A217" s="66">
        <v>215</v>
      </c>
      <c r="B217" s="66"/>
      <c r="C217" s="62" t="s">
        <v>250</v>
      </c>
      <c r="D217" s="67" t="s">
        <v>64</v>
      </c>
      <c r="E217" s="53"/>
      <c r="G217" s="51"/>
    </row>
    <row r="218" spans="1:7" ht="16.5" customHeight="1">
      <c r="A218" s="66">
        <v>216</v>
      </c>
      <c r="B218" s="66"/>
      <c r="C218" s="62" t="s">
        <v>251</v>
      </c>
      <c r="D218" s="67" t="s">
        <v>68</v>
      </c>
      <c r="E218" s="53"/>
      <c r="G218" s="51"/>
    </row>
    <row r="219" spans="1:7" ht="16.5" customHeight="1">
      <c r="A219" s="66">
        <v>217</v>
      </c>
      <c r="B219" s="66"/>
      <c r="C219" s="75" t="s">
        <v>501</v>
      </c>
      <c r="D219" s="67" t="s">
        <v>82</v>
      </c>
      <c r="E219" s="53"/>
      <c r="G219" s="51"/>
    </row>
    <row r="220" spans="1:7" ht="16.5" customHeight="1">
      <c r="A220" s="66">
        <v>218</v>
      </c>
      <c r="B220" s="66"/>
      <c r="C220" s="62" t="s">
        <v>252</v>
      </c>
      <c r="D220" s="67" t="s">
        <v>64</v>
      </c>
      <c r="E220" s="53"/>
      <c r="G220" s="51"/>
    </row>
    <row r="221" spans="1:7" ht="16.5" customHeight="1">
      <c r="A221" s="66">
        <v>219</v>
      </c>
      <c r="B221" s="66"/>
      <c r="C221" s="62" t="s">
        <v>253</v>
      </c>
      <c r="D221" s="67" t="s">
        <v>66</v>
      </c>
      <c r="E221" s="53"/>
      <c r="G221" s="51"/>
    </row>
    <row r="222" spans="1:7" ht="16.5" customHeight="1">
      <c r="A222" s="66">
        <v>220</v>
      </c>
      <c r="B222" s="66"/>
      <c r="C222" s="62" t="s">
        <v>254</v>
      </c>
      <c r="D222" s="67" t="s">
        <v>62</v>
      </c>
      <c r="E222" s="53"/>
      <c r="G222" s="51"/>
    </row>
    <row r="223" spans="1:7" ht="16.5" customHeight="1">
      <c r="A223" s="66">
        <v>221</v>
      </c>
      <c r="B223" s="66"/>
      <c r="C223" s="62" t="s">
        <v>255</v>
      </c>
      <c r="D223" s="67" t="s">
        <v>64</v>
      </c>
      <c r="E223" s="53"/>
      <c r="G223" s="51"/>
    </row>
    <row r="224" spans="1:7" ht="16.5" customHeight="1">
      <c r="A224" s="66">
        <v>222</v>
      </c>
      <c r="B224" s="66"/>
      <c r="C224" s="62" t="s">
        <v>256</v>
      </c>
      <c r="D224" s="67" t="s">
        <v>64</v>
      </c>
      <c r="E224" s="53"/>
      <c r="G224" s="51"/>
    </row>
    <row r="225" spans="1:7" ht="16.5" customHeight="1">
      <c r="A225" s="66">
        <v>223</v>
      </c>
      <c r="B225" s="66"/>
      <c r="C225" s="75" t="s">
        <v>571</v>
      </c>
      <c r="D225" s="67" t="s">
        <v>62</v>
      </c>
      <c r="E225" s="53"/>
      <c r="G225" s="51"/>
    </row>
    <row r="226" spans="1:7" ht="16.5" customHeight="1">
      <c r="A226" s="66">
        <v>224</v>
      </c>
      <c r="B226" s="66"/>
      <c r="C226" s="62" t="s">
        <v>257</v>
      </c>
      <c r="D226" s="67" t="s">
        <v>82</v>
      </c>
      <c r="E226" s="53"/>
      <c r="G226" s="51"/>
    </row>
    <row r="227" spans="1:7" ht="16.5" customHeight="1">
      <c r="A227" s="66">
        <v>225</v>
      </c>
      <c r="B227" s="66"/>
      <c r="C227" s="75" t="s">
        <v>502</v>
      </c>
      <c r="D227" s="67" t="s">
        <v>64</v>
      </c>
      <c r="E227" s="53"/>
      <c r="G227" s="51"/>
    </row>
    <row r="228" spans="1:7" ht="16.5" customHeight="1">
      <c r="A228" s="66">
        <v>226</v>
      </c>
      <c r="B228" s="66"/>
      <c r="C228" s="62" t="s">
        <v>258</v>
      </c>
      <c r="D228" s="67" t="s">
        <v>66</v>
      </c>
      <c r="E228" s="53"/>
      <c r="G228" s="51"/>
    </row>
    <row r="229" spans="1:7" ht="16.5" customHeight="1">
      <c r="A229" s="66">
        <v>227</v>
      </c>
      <c r="B229" s="66"/>
      <c r="C229" s="62" t="s">
        <v>259</v>
      </c>
      <c r="D229" s="67" t="s">
        <v>82</v>
      </c>
      <c r="E229" s="53"/>
      <c r="G229" s="51"/>
    </row>
    <row r="230" spans="1:7" ht="16.5" customHeight="1">
      <c r="A230" s="66">
        <v>228</v>
      </c>
      <c r="B230" s="66"/>
      <c r="C230" s="62" t="s">
        <v>260</v>
      </c>
      <c r="D230" s="67" t="s">
        <v>64</v>
      </c>
      <c r="E230" s="53"/>
      <c r="G230" s="51"/>
    </row>
    <row r="231" spans="1:7" ht="16.5" customHeight="1">
      <c r="A231" s="66">
        <v>229</v>
      </c>
      <c r="B231" s="66"/>
      <c r="C231" s="62" t="s">
        <v>261</v>
      </c>
      <c r="D231" s="67" t="s">
        <v>66</v>
      </c>
      <c r="E231" s="53"/>
      <c r="G231" s="51"/>
    </row>
    <row r="232" spans="1:7" ht="16.5" customHeight="1">
      <c r="A232" s="66">
        <v>230</v>
      </c>
      <c r="B232" s="66"/>
      <c r="C232" s="62" t="s">
        <v>262</v>
      </c>
      <c r="D232" s="67" t="s">
        <v>82</v>
      </c>
      <c r="E232" s="53"/>
      <c r="G232" s="51"/>
    </row>
    <row r="233" spans="1:7" ht="16.5" customHeight="1">
      <c r="A233" s="66">
        <v>231</v>
      </c>
      <c r="B233" s="66"/>
      <c r="C233" s="75" t="s">
        <v>503</v>
      </c>
      <c r="D233" s="67" t="s">
        <v>62</v>
      </c>
      <c r="E233" s="53"/>
      <c r="G233" s="51"/>
    </row>
    <row r="234" spans="1:7" ht="16.5" customHeight="1">
      <c r="A234" s="66">
        <v>232</v>
      </c>
      <c r="B234" s="66"/>
      <c r="C234" s="62" t="s">
        <v>263</v>
      </c>
      <c r="D234" s="67" t="s">
        <v>64</v>
      </c>
      <c r="E234" s="53"/>
      <c r="G234" s="51"/>
    </row>
    <row r="235" spans="1:7" ht="16.5" customHeight="1">
      <c r="A235" s="66">
        <v>233</v>
      </c>
      <c r="B235" s="66"/>
      <c r="C235" s="62" t="s">
        <v>264</v>
      </c>
      <c r="D235" s="67" t="s">
        <v>62</v>
      </c>
      <c r="E235" s="53"/>
      <c r="G235" s="51"/>
    </row>
    <row r="236" spans="1:7" ht="16.5" customHeight="1">
      <c r="A236" s="66">
        <v>234</v>
      </c>
      <c r="B236" s="66"/>
      <c r="C236" s="75" t="s">
        <v>504</v>
      </c>
      <c r="D236" s="67" t="s">
        <v>68</v>
      </c>
      <c r="E236" s="53"/>
      <c r="G236" s="51"/>
    </row>
    <row r="237" spans="1:7" ht="16.5" customHeight="1">
      <c r="A237" s="66">
        <v>235</v>
      </c>
      <c r="B237" s="66"/>
      <c r="C237" s="75" t="s">
        <v>505</v>
      </c>
      <c r="D237" s="67" t="s">
        <v>82</v>
      </c>
      <c r="E237" s="53"/>
      <c r="G237" s="51"/>
    </row>
    <row r="238" spans="1:7" ht="16.5" customHeight="1">
      <c r="A238" s="66">
        <v>236</v>
      </c>
      <c r="B238" s="66"/>
      <c r="C238" s="62" t="s">
        <v>265</v>
      </c>
      <c r="D238" s="67" t="s">
        <v>64</v>
      </c>
      <c r="E238" s="53"/>
      <c r="G238" s="51"/>
    </row>
    <row r="239" spans="1:7" ht="16.5" customHeight="1">
      <c r="A239" s="66">
        <v>237</v>
      </c>
      <c r="B239" s="66"/>
      <c r="C239" s="62" t="s">
        <v>266</v>
      </c>
      <c r="D239" s="67" t="s">
        <v>62</v>
      </c>
      <c r="E239" s="53"/>
      <c r="G239" s="51"/>
    </row>
    <row r="240" spans="1:7" ht="16.5" customHeight="1">
      <c r="A240" s="66">
        <v>238</v>
      </c>
      <c r="B240" s="66"/>
      <c r="C240" s="62" t="s">
        <v>267</v>
      </c>
      <c r="D240" s="67" t="s">
        <v>68</v>
      </c>
      <c r="E240" s="53"/>
      <c r="G240" s="51"/>
    </row>
    <row r="241" spans="1:7" ht="16.5" customHeight="1">
      <c r="A241" s="66">
        <v>239</v>
      </c>
      <c r="B241" s="66"/>
      <c r="C241" s="62" t="s">
        <v>268</v>
      </c>
      <c r="D241" s="67" t="s">
        <v>64</v>
      </c>
      <c r="E241" s="53"/>
      <c r="G241" s="51"/>
    </row>
    <row r="242" spans="1:7" ht="16.5" customHeight="1">
      <c r="A242" s="66">
        <v>240</v>
      </c>
      <c r="B242" s="66"/>
      <c r="C242" s="62" t="s">
        <v>269</v>
      </c>
      <c r="D242" s="67" t="s">
        <v>64</v>
      </c>
      <c r="E242" s="53"/>
      <c r="G242" s="51"/>
    </row>
    <row r="243" spans="1:7" ht="16.5" customHeight="1">
      <c r="A243" s="66">
        <v>241</v>
      </c>
      <c r="B243" s="66"/>
      <c r="C243" s="62" t="s">
        <v>270</v>
      </c>
      <c r="D243" s="67" t="s">
        <v>82</v>
      </c>
      <c r="E243" s="53"/>
      <c r="G243" s="51"/>
    </row>
    <row r="244" spans="1:7" ht="16.5" customHeight="1">
      <c r="A244" s="66">
        <v>242</v>
      </c>
      <c r="B244" s="66"/>
      <c r="C244" s="62" t="s">
        <v>271</v>
      </c>
      <c r="D244" s="67" t="s">
        <v>62</v>
      </c>
      <c r="E244" s="53"/>
      <c r="G244" s="51"/>
    </row>
    <row r="245" spans="1:7" ht="16.5" customHeight="1">
      <c r="A245" s="66">
        <v>243</v>
      </c>
      <c r="B245" s="66"/>
      <c r="C245" s="62" t="s">
        <v>272</v>
      </c>
      <c r="D245" s="67" t="s">
        <v>66</v>
      </c>
      <c r="E245" s="53"/>
      <c r="G245" s="51"/>
    </row>
    <row r="246" spans="1:7" ht="16.5" customHeight="1">
      <c r="A246" s="66">
        <v>244</v>
      </c>
      <c r="B246" s="66"/>
      <c r="C246" s="75" t="s">
        <v>506</v>
      </c>
      <c r="D246" s="67" t="s">
        <v>64</v>
      </c>
      <c r="E246" s="53"/>
      <c r="G246" s="51"/>
    </row>
    <row r="247" spans="1:7" ht="16.5" customHeight="1">
      <c r="A247" s="66">
        <v>245</v>
      </c>
      <c r="B247" s="66"/>
      <c r="C247" s="75" t="s">
        <v>507</v>
      </c>
      <c r="D247" s="67" t="s">
        <v>62</v>
      </c>
      <c r="E247" s="53"/>
      <c r="G247" s="51"/>
    </row>
    <row r="248" spans="1:7" ht="16.5" customHeight="1">
      <c r="A248" s="66">
        <v>246</v>
      </c>
      <c r="B248" s="66"/>
      <c r="C248" s="62" t="s">
        <v>273</v>
      </c>
      <c r="D248" s="67" t="s">
        <v>68</v>
      </c>
      <c r="E248" s="53"/>
      <c r="G248" s="51"/>
    </row>
    <row r="249" spans="1:7" ht="16.5" customHeight="1">
      <c r="A249" s="66">
        <v>247</v>
      </c>
      <c r="B249" s="66"/>
      <c r="C249" s="62" t="s">
        <v>274</v>
      </c>
      <c r="D249" s="67" t="s">
        <v>64</v>
      </c>
      <c r="E249" s="53"/>
      <c r="G249" s="51"/>
    </row>
    <row r="250" spans="1:7" ht="16.5" customHeight="1">
      <c r="A250" s="66">
        <v>248</v>
      </c>
      <c r="B250" s="66"/>
      <c r="C250" s="62" t="s">
        <v>275</v>
      </c>
      <c r="D250" s="67" t="s">
        <v>64</v>
      </c>
      <c r="E250" s="53"/>
      <c r="G250" s="51"/>
    </row>
    <row r="251" spans="1:7" ht="16.5" customHeight="1">
      <c r="A251" s="66">
        <v>249</v>
      </c>
      <c r="B251" s="66"/>
      <c r="C251" s="62" t="s">
        <v>276</v>
      </c>
      <c r="D251" s="67" t="s">
        <v>82</v>
      </c>
      <c r="E251" s="53"/>
      <c r="G251" s="51"/>
    </row>
    <row r="252" spans="1:7" ht="16.5" customHeight="1">
      <c r="A252" s="66">
        <v>250</v>
      </c>
      <c r="B252" s="66"/>
      <c r="C252" s="62" t="s">
        <v>277</v>
      </c>
      <c r="D252" s="67" t="s">
        <v>62</v>
      </c>
      <c r="E252" s="53"/>
      <c r="G252" s="51"/>
    </row>
    <row r="253" spans="1:7" ht="16.5" customHeight="1">
      <c r="A253" s="66">
        <v>251</v>
      </c>
      <c r="B253" s="66"/>
      <c r="C253" s="62" t="s">
        <v>278</v>
      </c>
      <c r="D253" s="67" t="s">
        <v>62</v>
      </c>
      <c r="E253" s="53"/>
      <c r="G253" s="51"/>
    </row>
    <row r="254" spans="1:7" ht="16.5" customHeight="1">
      <c r="A254" s="66">
        <v>252</v>
      </c>
      <c r="B254" s="66"/>
      <c r="C254" s="62" t="s">
        <v>279</v>
      </c>
      <c r="D254" s="67" t="s">
        <v>66</v>
      </c>
      <c r="E254" s="53"/>
      <c r="G254" s="51"/>
    </row>
    <row r="255" spans="1:7" ht="16.5" customHeight="1">
      <c r="A255" s="66">
        <v>253</v>
      </c>
      <c r="B255" s="66"/>
      <c r="C255" s="62" t="s">
        <v>280</v>
      </c>
      <c r="D255" s="67" t="s">
        <v>82</v>
      </c>
      <c r="E255" s="53"/>
      <c r="G255" s="51"/>
    </row>
    <row r="256" spans="1:7" ht="16.5" customHeight="1">
      <c r="A256" s="66">
        <v>254</v>
      </c>
      <c r="B256" s="66"/>
      <c r="C256" s="62" t="s">
        <v>281</v>
      </c>
      <c r="D256" s="67" t="s">
        <v>62</v>
      </c>
      <c r="E256" s="53"/>
      <c r="G256" s="51"/>
    </row>
    <row r="257" spans="1:7" ht="16.5" customHeight="1">
      <c r="A257" s="66">
        <v>255</v>
      </c>
      <c r="B257" s="66"/>
      <c r="C257" s="62" t="s">
        <v>282</v>
      </c>
      <c r="D257" s="67" t="s">
        <v>64</v>
      </c>
      <c r="E257" s="53"/>
      <c r="G257" s="51"/>
    </row>
    <row r="258" spans="1:7" ht="16.5" customHeight="1">
      <c r="A258" s="66">
        <v>256</v>
      </c>
      <c r="B258" s="66"/>
      <c r="C258" s="62" t="s">
        <v>283</v>
      </c>
      <c r="D258" s="67" t="s">
        <v>66</v>
      </c>
      <c r="E258" s="53"/>
      <c r="G258" s="51"/>
    </row>
    <row r="259" spans="1:7" ht="16.5" customHeight="1">
      <c r="A259" s="66">
        <v>257</v>
      </c>
      <c r="B259" s="66"/>
      <c r="C259" s="62" t="s">
        <v>284</v>
      </c>
      <c r="D259" s="67" t="s">
        <v>62</v>
      </c>
      <c r="E259" s="53"/>
      <c r="G259" s="51"/>
    </row>
    <row r="260" spans="1:7" ht="16.5" customHeight="1">
      <c r="A260" s="66">
        <v>258</v>
      </c>
      <c r="B260" s="66"/>
      <c r="C260" s="62" t="s">
        <v>285</v>
      </c>
      <c r="D260" s="67" t="s">
        <v>82</v>
      </c>
      <c r="E260" s="53"/>
      <c r="G260" s="51"/>
    </row>
    <row r="261" spans="1:7" ht="16.5" customHeight="1">
      <c r="A261" s="66">
        <v>259</v>
      </c>
      <c r="B261" s="66"/>
      <c r="C261" s="62" t="s">
        <v>286</v>
      </c>
      <c r="D261" s="67" t="s">
        <v>62</v>
      </c>
      <c r="E261" s="53"/>
    </row>
    <row r="262" spans="1:7" ht="16.5" customHeight="1">
      <c r="A262" s="66">
        <v>260</v>
      </c>
      <c r="B262" s="66"/>
      <c r="C262" s="62" t="s">
        <v>287</v>
      </c>
      <c r="D262" s="67" t="s">
        <v>64</v>
      </c>
    </row>
    <row r="263" spans="1:7" ht="16.5" customHeight="1">
      <c r="A263" s="66">
        <v>261</v>
      </c>
      <c r="B263" s="66"/>
      <c r="C263" s="62" t="s">
        <v>288</v>
      </c>
      <c r="D263" s="67" t="s">
        <v>66</v>
      </c>
    </row>
    <row r="264" spans="1:7" ht="16.5" customHeight="1">
      <c r="A264" s="66">
        <v>262</v>
      </c>
      <c r="B264" s="66"/>
      <c r="C264" s="75" t="s">
        <v>508</v>
      </c>
      <c r="D264" s="67" t="s">
        <v>64</v>
      </c>
      <c r="E264" s="53"/>
    </row>
    <row r="265" spans="1:7" ht="16.5" customHeight="1">
      <c r="A265" s="66">
        <v>263</v>
      </c>
      <c r="B265" s="66"/>
      <c r="C265" s="62" t="s">
        <v>289</v>
      </c>
      <c r="D265" s="67" t="s">
        <v>66</v>
      </c>
    </row>
    <row r="266" spans="1:7" ht="16.5" customHeight="1">
      <c r="A266" s="66">
        <v>264</v>
      </c>
      <c r="B266" s="66"/>
      <c r="C266" s="62" t="s">
        <v>290</v>
      </c>
      <c r="D266" s="67" t="s">
        <v>62</v>
      </c>
    </row>
    <row r="267" spans="1:7" ht="16.5" customHeight="1">
      <c r="A267" s="66">
        <v>265</v>
      </c>
      <c r="B267" s="66"/>
      <c r="C267" s="62" t="s">
        <v>291</v>
      </c>
      <c r="D267" s="67" t="s">
        <v>64</v>
      </c>
      <c r="E267" s="53"/>
    </row>
    <row r="268" spans="1:7" ht="16.5" customHeight="1">
      <c r="A268" s="66">
        <v>266</v>
      </c>
      <c r="B268" s="66"/>
      <c r="C268" s="62" t="s">
        <v>292</v>
      </c>
      <c r="D268" s="67" t="s">
        <v>66</v>
      </c>
    </row>
    <row r="269" spans="1:7" ht="16.5" customHeight="1">
      <c r="A269" s="66">
        <v>267</v>
      </c>
      <c r="B269" s="66"/>
      <c r="C269" s="62" t="s">
        <v>293</v>
      </c>
      <c r="D269" s="67" t="s">
        <v>62</v>
      </c>
    </row>
    <row r="270" spans="1:7" ht="16.5" customHeight="1">
      <c r="A270" s="66">
        <v>268</v>
      </c>
      <c r="B270" s="66"/>
      <c r="C270" s="62" t="s">
        <v>294</v>
      </c>
      <c r="D270" s="67" t="s">
        <v>82</v>
      </c>
      <c r="E270" s="53"/>
    </row>
    <row r="271" spans="1:7" ht="16.5" customHeight="1">
      <c r="A271" s="66">
        <v>269</v>
      </c>
      <c r="B271" s="66"/>
      <c r="C271" s="75" t="s">
        <v>509</v>
      </c>
      <c r="D271" s="67" t="s">
        <v>62</v>
      </c>
    </row>
    <row r="272" spans="1:7" ht="16.5" customHeight="1">
      <c r="A272" s="66">
        <v>270</v>
      </c>
      <c r="B272" s="66"/>
      <c r="C272" s="62" t="s">
        <v>295</v>
      </c>
      <c r="D272" s="67" t="s">
        <v>66</v>
      </c>
      <c r="E272" s="53"/>
    </row>
    <row r="273" spans="1:5" ht="16.5" customHeight="1">
      <c r="A273" s="66">
        <v>271</v>
      </c>
      <c r="B273" s="66"/>
      <c r="C273" s="62" t="s">
        <v>296</v>
      </c>
      <c r="D273" s="67" t="s">
        <v>64</v>
      </c>
      <c r="E273" s="53"/>
    </row>
    <row r="274" spans="1:5" ht="16.5" customHeight="1">
      <c r="A274" s="66">
        <v>272</v>
      </c>
      <c r="B274" s="66"/>
      <c r="C274" s="62" t="s">
        <v>297</v>
      </c>
      <c r="D274" s="67" t="s">
        <v>66</v>
      </c>
    </row>
    <row r="275" spans="1:5" ht="16.5" customHeight="1">
      <c r="A275" s="66">
        <v>273</v>
      </c>
      <c r="B275" s="66"/>
      <c r="C275" s="62" t="s">
        <v>298</v>
      </c>
      <c r="D275" s="67" t="s">
        <v>62</v>
      </c>
      <c r="E275" s="53"/>
    </row>
    <row r="276" spans="1:5" ht="16.5" customHeight="1">
      <c r="A276" s="66">
        <v>274</v>
      </c>
      <c r="B276" s="66"/>
      <c r="C276" s="62" t="s">
        <v>299</v>
      </c>
      <c r="D276" s="67" t="s">
        <v>64</v>
      </c>
    </row>
    <row r="277" spans="1:5" ht="16.5" customHeight="1">
      <c r="A277" s="66">
        <v>275</v>
      </c>
      <c r="B277" s="66"/>
      <c r="C277" s="62" t="s">
        <v>300</v>
      </c>
      <c r="D277" s="67" t="s">
        <v>82</v>
      </c>
    </row>
    <row r="278" spans="1:5" ht="16.5" customHeight="1">
      <c r="A278" s="66">
        <v>276</v>
      </c>
      <c r="B278" s="66"/>
      <c r="C278" s="75" t="s">
        <v>510</v>
      </c>
      <c r="D278" s="67" t="s">
        <v>66</v>
      </c>
    </row>
    <row r="279" spans="1:5" ht="16.5" customHeight="1">
      <c r="A279" s="66">
        <v>277</v>
      </c>
      <c r="B279" s="66"/>
      <c r="C279" s="75" t="s">
        <v>511</v>
      </c>
      <c r="D279" s="67" t="s">
        <v>62</v>
      </c>
    </row>
    <row r="280" spans="1:5" ht="16.5" customHeight="1">
      <c r="A280" s="66">
        <v>278</v>
      </c>
      <c r="B280" s="66"/>
      <c r="C280" s="62" t="s">
        <v>301</v>
      </c>
      <c r="D280" s="67" t="s">
        <v>66</v>
      </c>
    </row>
    <row r="281" spans="1:5" ht="16.5" customHeight="1">
      <c r="A281" s="66">
        <v>279</v>
      </c>
      <c r="B281" s="66"/>
      <c r="C281" s="62" t="s">
        <v>302</v>
      </c>
      <c r="D281" s="67" t="s">
        <v>82</v>
      </c>
    </row>
    <row r="282" spans="1:5" ht="16.5" customHeight="1">
      <c r="A282" s="66">
        <v>280</v>
      </c>
      <c r="B282" s="66"/>
      <c r="C282" s="62" t="s">
        <v>303</v>
      </c>
      <c r="D282" s="67" t="s">
        <v>66</v>
      </c>
    </row>
    <row r="283" spans="1:5" ht="16.5" customHeight="1">
      <c r="A283" s="66">
        <v>281</v>
      </c>
      <c r="B283" s="66"/>
      <c r="C283" s="62" t="s">
        <v>304</v>
      </c>
      <c r="D283" s="67" t="s">
        <v>62</v>
      </c>
    </row>
    <row r="284" spans="1:5" ht="16.5" customHeight="1">
      <c r="A284" s="66">
        <v>282</v>
      </c>
      <c r="B284" s="66"/>
      <c r="C284" s="62" t="s">
        <v>305</v>
      </c>
      <c r="D284" s="67" t="s">
        <v>82</v>
      </c>
    </row>
    <row r="285" spans="1:5" ht="16.5" customHeight="1">
      <c r="A285" s="66">
        <v>283</v>
      </c>
      <c r="B285" s="66"/>
      <c r="C285" s="62" t="s">
        <v>306</v>
      </c>
      <c r="D285" s="67" t="s">
        <v>66</v>
      </c>
    </row>
    <row r="286" spans="1:5" ht="16.5" customHeight="1">
      <c r="A286" s="66">
        <v>284</v>
      </c>
      <c r="B286" s="66"/>
      <c r="C286" s="62" t="s">
        <v>307</v>
      </c>
      <c r="D286" s="67" t="s">
        <v>64</v>
      </c>
    </row>
    <row r="287" spans="1:5" ht="16.5" customHeight="1">
      <c r="A287" s="66">
        <v>285</v>
      </c>
      <c r="B287" s="66"/>
      <c r="C287" s="62" t="s">
        <v>308</v>
      </c>
      <c r="D287" s="67" t="s">
        <v>82</v>
      </c>
    </row>
    <row r="288" spans="1:5" ht="16.5" customHeight="1">
      <c r="A288" s="66">
        <v>286</v>
      </c>
      <c r="B288" s="66"/>
      <c r="C288" s="62" t="s">
        <v>309</v>
      </c>
      <c r="D288" s="67" t="s">
        <v>66</v>
      </c>
    </row>
    <row r="289" spans="1:5" ht="16.5" customHeight="1">
      <c r="A289" s="66">
        <v>287</v>
      </c>
      <c r="B289" s="66"/>
      <c r="C289" s="62" t="s">
        <v>310</v>
      </c>
      <c r="D289" s="67" t="s">
        <v>62</v>
      </c>
    </row>
    <row r="290" spans="1:5" ht="16.5" customHeight="1">
      <c r="A290" s="66">
        <v>288</v>
      </c>
      <c r="B290" s="66"/>
      <c r="C290" s="62" t="s">
        <v>311</v>
      </c>
      <c r="D290" s="67" t="s">
        <v>68</v>
      </c>
    </row>
    <row r="291" spans="1:5" ht="16.5" customHeight="1">
      <c r="A291" s="66">
        <v>289</v>
      </c>
      <c r="B291" s="66"/>
      <c r="C291" s="62" t="s">
        <v>312</v>
      </c>
      <c r="D291" s="67" t="s">
        <v>66</v>
      </c>
    </row>
    <row r="292" spans="1:5" ht="16.5" customHeight="1">
      <c r="A292" s="66">
        <v>290</v>
      </c>
      <c r="B292" s="66"/>
      <c r="C292" s="62" t="s">
        <v>313</v>
      </c>
      <c r="D292" s="67" t="s">
        <v>62</v>
      </c>
    </row>
    <row r="293" spans="1:5" ht="16.5" customHeight="1">
      <c r="A293" s="66">
        <v>291</v>
      </c>
      <c r="B293" s="66"/>
      <c r="C293" s="62" t="s">
        <v>314</v>
      </c>
      <c r="D293" s="67" t="s">
        <v>64</v>
      </c>
    </row>
    <row r="294" spans="1:5" ht="16.5" customHeight="1">
      <c r="A294" s="66">
        <v>292</v>
      </c>
      <c r="B294" s="66"/>
      <c r="C294" s="75" t="s">
        <v>512</v>
      </c>
      <c r="D294" s="67" t="s">
        <v>62</v>
      </c>
    </row>
    <row r="295" spans="1:5" ht="16.5" customHeight="1">
      <c r="A295" s="66">
        <v>293</v>
      </c>
      <c r="B295" s="66"/>
      <c r="C295" s="62" t="s">
        <v>315</v>
      </c>
      <c r="D295" s="67" t="s">
        <v>66</v>
      </c>
    </row>
    <row r="296" spans="1:5" ht="16.5" customHeight="1">
      <c r="A296" s="66">
        <v>294</v>
      </c>
      <c r="B296" s="66"/>
      <c r="C296" s="62" t="s">
        <v>316</v>
      </c>
      <c r="D296" s="67" t="s">
        <v>82</v>
      </c>
      <c r="E296" s="59"/>
    </row>
    <row r="297" spans="1:5" ht="16.5" customHeight="1">
      <c r="A297" s="66">
        <v>295</v>
      </c>
      <c r="B297" s="66"/>
      <c r="C297" s="62" t="s">
        <v>317</v>
      </c>
      <c r="D297" s="67" t="s">
        <v>62</v>
      </c>
      <c r="E297" s="59"/>
    </row>
    <row r="298" spans="1:5" ht="16.5" customHeight="1">
      <c r="A298" s="66">
        <v>296</v>
      </c>
      <c r="B298" s="66"/>
      <c r="C298" s="62" t="s">
        <v>318</v>
      </c>
      <c r="D298" s="67" t="s">
        <v>66</v>
      </c>
      <c r="E298" s="59"/>
    </row>
    <row r="299" spans="1:5" ht="16.5" customHeight="1">
      <c r="A299" s="66">
        <v>297</v>
      </c>
      <c r="B299" s="66"/>
      <c r="C299" s="75" t="s">
        <v>513</v>
      </c>
      <c r="D299" s="67" t="s">
        <v>64</v>
      </c>
      <c r="E299" s="59"/>
    </row>
    <row r="300" spans="1:5" ht="16.5" customHeight="1">
      <c r="A300" s="66">
        <v>298</v>
      </c>
      <c r="B300" s="66"/>
      <c r="C300" s="62" t="s">
        <v>319</v>
      </c>
      <c r="D300" s="67" t="s">
        <v>62</v>
      </c>
      <c r="E300" s="59"/>
    </row>
    <row r="301" spans="1:5" ht="16.5" customHeight="1">
      <c r="A301" s="66">
        <v>299</v>
      </c>
      <c r="B301" s="66"/>
      <c r="C301" s="62" t="s">
        <v>320</v>
      </c>
      <c r="D301" s="67" t="s">
        <v>62</v>
      </c>
      <c r="E301" s="59"/>
    </row>
    <row r="302" spans="1:5" ht="16.5" customHeight="1">
      <c r="A302" s="66">
        <v>300</v>
      </c>
      <c r="B302" s="66"/>
      <c r="C302" s="62" t="s">
        <v>321</v>
      </c>
      <c r="D302" s="67" t="s">
        <v>62</v>
      </c>
      <c r="E302" s="59"/>
    </row>
    <row r="303" spans="1:5" ht="16.5" customHeight="1">
      <c r="A303" s="66">
        <v>301</v>
      </c>
      <c r="B303" s="66"/>
      <c r="C303" s="62" t="s">
        <v>322</v>
      </c>
      <c r="D303" s="67" t="s">
        <v>64</v>
      </c>
      <c r="E303" s="59"/>
    </row>
    <row r="304" spans="1:5" ht="16.5" customHeight="1">
      <c r="A304" s="66">
        <v>302</v>
      </c>
      <c r="B304" s="66"/>
      <c r="C304" s="62" t="s">
        <v>323</v>
      </c>
      <c r="D304" s="67" t="s">
        <v>62</v>
      </c>
      <c r="E304" s="59"/>
    </row>
    <row r="305" spans="1:5" ht="16.5" customHeight="1">
      <c r="A305" s="66">
        <v>303</v>
      </c>
      <c r="B305" s="66"/>
      <c r="C305" s="62" t="s">
        <v>324</v>
      </c>
      <c r="D305" s="67" t="s">
        <v>64</v>
      </c>
      <c r="E305" s="59"/>
    </row>
    <row r="306" spans="1:5" ht="16.5" customHeight="1">
      <c r="A306" s="66">
        <v>304</v>
      </c>
      <c r="B306" s="66"/>
      <c r="C306" s="75" t="s">
        <v>514</v>
      </c>
      <c r="D306" s="67" t="s">
        <v>64</v>
      </c>
      <c r="E306" s="59"/>
    </row>
    <row r="307" spans="1:5" ht="16.5" customHeight="1">
      <c r="A307" s="66">
        <v>305</v>
      </c>
      <c r="B307" s="66"/>
      <c r="C307" s="75" t="s">
        <v>515</v>
      </c>
      <c r="D307" s="67" t="s">
        <v>62</v>
      </c>
      <c r="E307" s="59"/>
    </row>
    <row r="308" spans="1:5" ht="16.5" customHeight="1">
      <c r="A308" s="66">
        <v>306</v>
      </c>
      <c r="B308" s="66"/>
      <c r="C308" s="62" t="s">
        <v>325</v>
      </c>
      <c r="D308" s="67" t="s">
        <v>64</v>
      </c>
      <c r="E308" s="59"/>
    </row>
    <row r="309" spans="1:5" ht="16.5" customHeight="1">
      <c r="A309" s="66">
        <v>307</v>
      </c>
      <c r="B309" s="66"/>
      <c r="C309" s="75" t="s">
        <v>516</v>
      </c>
      <c r="D309" s="67" t="s">
        <v>66</v>
      </c>
      <c r="E309" s="59"/>
    </row>
    <row r="310" spans="1:5" ht="16.5" customHeight="1">
      <c r="A310" s="66">
        <v>308</v>
      </c>
      <c r="B310" s="66"/>
      <c r="C310" s="62" t="s">
        <v>326</v>
      </c>
      <c r="D310" s="67" t="s">
        <v>62</v>
      </c>
      <c r="E310" s="59"/>
    </row>
    <row r="311" spans="1:5" ht="16.5" customHeight="1">
      <c r="A311" s="66">
        <v>309</v>
      </c>
      <c r="B311" s="66"/>
      <c r="C311" s="62" t="s">
        <v>327</v>
      </c>
      <c r="D311" s="67" t="s">
        <v>62</v>
      </c>
      <c r="E311" s="59"/>
    </row>
    <row r="312" spans="1:5" ht="16.5" customHeight="1">
      <c r="A312" s="66">
        <v>310</v>
      </c>
      <c r="B312" s="66"/>
      <c r="C312" s="75" t="s">
        <v>517</v>
      </c>
      <c r="D312" s="67" t="s">
        <v>66</v>
      </c>
      <c r="E312" s="59"/>
    </row>
    <row r="313" spans="1:5" ht="16.5" customHeight="1">
      <c r="A313" s="66">
        <v>311</v>
      </c>
      <c r="B313" s="66"/>
      <c r="C313" s="62" t="s">
        <v>328</v>
      </c>
      <c r="D313" s="67" t="s">
        <v>64</v>
      </c>
      <c r="E313" s="59"/>
    </row>
    <row r="314" spans="1:5" ht="16.5" customHeight="1">
      <c r="A314" s="66">
        <v>312</v>
      </c>
      <c r="B314" s="66"/>
      <c r="C314" s="62" t="s">
        <v>329</v>
      </c>
      <c r="D314" s="67" t="s">
        <v>66</v>
      </c>
      <c r="E314" s="59"/>
    </row>
    <row r="315" spans="1:5" ht="16.5" customHeight="1">
      <c r="A315" s="66">
        <v>313</v>
      </c>
      <c r="B315" s="66"/>
      <c r="C315" s="75" t="s">
        <v>518</v>
      </c>
      <c r="D315" s="67" t="s">
        <v>62</v>
      </c>
      <c r="E315" s="59"/>
    </row>
    <row r="316" spans="1:5" ht="16.5" customHeight="1">
      <c r="A316" s="66">
        <v>314</v>
      </c>
      <c r="B316" s="66"/>
      <c r="C316" s="62" t="s">
        <v>330</v>
      </c>
      <c r="D316" s="67" t="s">
        <v>62</v>
      </c>
    </row>
    <row r="317" spans="1:5" ht="16.5" customHeight="1">
      <c r="A317" s="66">
        <v>315</v>
      </c>
      <c r="B317" s="66"/>
      <c r="C317" s="62" t="s">
        <v>331</v>
      </c>
      <c r="D317" s="67" t="s">
        <v>66</v>
      </c>
    </row>
    <row r="318" spans="1:5" ht="16.5" customHeight="1">
      <c r="A318" s="66">
        <v>316</v>
      </c>
      <c r="B318" s="66"/>
      <c r="C318" s="75" t="s">
        <v>519</v>
      </c>
      <c r="D318" s="67" t="s">
        <v>64</v>
      </c>
    </row>
    <row r="319" spans="1:5" ht="16.5" customHeight="1">
      <c r="A319" s="66">
        <v>317</v>
      </c>
      <c r="B319" s="66"/>
      <c r="C319" s="75" t="s">
        <v>520</v>
      </c>
      <c r="D319" s="67" t="s">
        <v>66</v>
      </c>
    </row>
    <row r="320" spans="1:5" ht="16.5" customHeight="1">
      <c r="A320" s="66">
        <v>318</v>
      </c>
      <c r="B320" s="66"/>
      <c r="C320" s="62" t="s">
        <v>332</v>
      </c>
      <c r="D320" s="67" t="s">
        <v>64</v>
      </c>
    </row>
    <row r="321" spans="1:4" ht="16.5" customHeight="1">
      <c r="A321" s="66">
        <v>319</v>
      </c>
      <c r="B321" s="66"/>
      <c r="C321" s="62" t="s">
        <v>333</v>
      </c>
      <c r="D321" s="67" t="s">
        <v>82</v>
      </c>
    </row>
    <row r="322" spans="1:4" ht="16.5" customHeight="1">
      <c r="A322" s="66">
        <v>320</v>
      </c>
      <c r="B322" s="66"/>
      <c r="C322" s="62" t="s">
        <v>334</v>
      </c>
      <c r="D322" s="67" t="s">
        <v>62</v>
      </c>
    </row>
    <row r="323" spans="1:4" ht="16.5" customHeight="1">
      <c r="A323" s="66">
        <v>321</v>
      </c>
      <c r="B323" s="66"/>
      <c r="C323" s="62" t="s">
        <v>335</v>
      </c>
      <c r="D323" s="67" t="s">
        <v>64</v>
      </c>
    </row>
    <row r="324" spans="1:4" ht="16.5" customHeight="1">
      <c r="A324" s="66">
        <v>322</v>
      </c>
      <c r="B324" s="66"/>
      <c r="C324" s="62" t="s">
        <v>336</v>
      </c>
      <c r="D324" s="67" t="s">
        <v>66</v>
      </c>
    </row>
    <row r="325" spans="1:4" ht="16.5" customHeight="1">
      <c r="A325" s="66">
        <v>323</v>
      </c>
      <c r="B325" s="66"/>
      <c r="C325" s="62" t="s">
        <v>337</v>
      </c>
      <c r="D325" s="67" t="s">
        <v>66</v>
      </c>
    </row>
    <row r="326" spans="1:4" ht="16.5" customHeight="1">
      <c r="A326" s="66">
        <v>324</v>
      </c>
      <c r="B326" s="66"/>
      <c r="C326" s="62" t="s">
        <v>338</v>
      </c>
      <c r="D326" s="67" t="s">
        <v>62</v>
      </c>
    </row>
    <row r="327" spans="1:4" ht="16.5" customHeight="1">
      <c r="A327" s="66">
        <v>325</v>
      </c>
      <c r="B327" s="66"/>
      <c r="C327" s="62" t="s">
        <v>339</v>
      </c>
      <c r="D327" s="67" t="s">
        <v>66</v>
      </c>
    </row>
    <row r="328" spans="1:4" ht="16.5" customHeight="1">
      <c r="A328" s="66">
        <v>326</v>
      </c>
      <c r="B328" s="66"/>
      <c r="C328" s="62" t="s">
        <v>340</v>
      </c>
      <c r="D328" s="67" t="s">
        <v>66</v>
      </c>
    </row>
    <row r="329" spans="1:4" ht="16.5" customHeight="1">
      <c r="A329" s="66">
        <v>327</v>
      </c>
      <c r="B329" s="66"/>
      <c r="C329" s="62" t="s">
        <v>341</v>
      </c>
      <c r="D329" s="67" t="s">
        <v>62</v>
      </c>
    </row>
    <row r="330" spans="1:4" ht="16.5" customHeight="1">
      <c r="A330" s="66">
        <v>328</v>
      </c>
      <c r="B330" s="66"/>
      <c r="C330" s="62" t="s">
        <v>342</v>
      </c>
      <c r="D330" s="67" t="s">
        <v>66</v>
      </c>
    </row>
    <row r="331" spans="1:4" ht="16.5" customHeight="1">
      <c r="A331" s="66">
        <v>329</v>
      </c>
      <c r="B331" s="66"/>
      <c r="C331" s="62" t="s">
        <v>343</v>
      </c>
      <c r="D331" s="67" t="s">
        <v>64</v>
      </c>
    </row>
    <row r="332" spans="1:4" ht="16.5" customHeight="1">
      <c r="A332" s="66">
        <v>330</v>
      </c>
      <c r="B332" s="66"/>
      <c r="C332" s="62" t="s">
        <v>344</v>
      </c>
      <c r="D332" s="67" t="s">
        <v>66</v>
      </c>
    </row>
    <row r="333" spans="1:4" ht="16.5" customHeight="1">
      <c r="A333" s="66">
        <v>331</v>
      </c>
      <c r="B333" s="66"/>
      <c r="C333" s="75" t="s">
        <v>521</v>
      </c>
      <c r="D333" s="67" t="s">
        <v>66</v>
      </c>
    </row>
    <row r="334" spans="1:4" ht="16.5" customHeight="1">
      <c r="A334" s="66">
        <v>332</v>
      </c>
      <c r="B334" s="66"/>
      <c r="C334" s="62" t="s">
        <v>345</v>
      </c>
      <c r="D334" s="67" t="s">
        <v>66</v>
      </c>
    </row>
    <row r="335" spans="1:4" ht="16.5" customHeight="1">
      <c r="A335" s="66">
        <v>333</v>
      </c>
      <c r="B335" s="66"/>
      <c r="C335" s="62" t="s">
        <v>346</v>
      </c>
      <c r="D335" s="67" t="s">
        <v>64</v>
      </c>
    </row>
    <row r="336" spans="1:4" ht="16.5" customHeight="1">
      <c r="A336" s="66">
        <v>334</v>
      </c>
      <c r="B336" s="66"/>
      <c r="C336" s="62" t="s">
        <v>347</v>
      </c>
      <c r="D336" s="67" t="s">
        <v>62</v>
      </c>
    </row>
    <row r="337" spans="1:4" ht="16.5" customHeight="1">
      <c r="A337" s="66">
        <v>335</v>
      </c>
      <c r="B337" s="66"/>
      <c r="C337" s="75" t="s">
        <v>522</v>
      </c>
      <c r="D337" s="67" t="s">
        <v>66</v>
      </c>
    </row>
    <row r="338" spans="1:4" ht="16.5" customHeight="1">
      <c r="A338" s="66">
        <v>336</v>
      </c>
      <c r="B338" s="66"/>
      <c r="C338" s="75" t="s">
        <v>523</v>
      </c>
      <c r="D338" s="67" t="s">
        <v>64</v>
      </c>
    </row>
    <row r="339" spans="1:4" ht="16.5" customHeight="1">
      <c r="A339" s="66">
        <v>337</v>
      </c>
      <c r="B339" s="66"/>
      <c r="C339" s="62" t="s">
        <v>348</v>
      </c>
      <c r="D339" s="67" t="s">
        <v>66</v>
      </c>
    </row>
    <row r="340" spans="1:4" ht="16.5" customHeight="1">
      <c r="A340" s="66">
        <v>338</v>
      </c>
      <c r="B340" s="66"/>
      <c r="C340" s="62" t="s">
        <v>349</v>
      </c>
      <c r="D340" s="67" t="s">
        <v>66</v>
      </c>
    </row>
    <row r="341" spans="1:4" ht="16.5" customHeight="1">
      <c r="A341" s="66">
        <v>339</v>
      </c>
      <c r="B341" s="66"/>
      <c r="C341" s="62" t="s">
        <v>350</v>
      </c>
      <c r="D341" s="67" t="s">
        <v>66</v>
      </c>
    </row>
    <row r="342" spans="1:4" ht="16.5" customHeight="1">
      <c r="A342" s="66">
        <v>340</v>
      </c>
      <c r="B342" s="66"/>
      <c r="C342" s="62" t="s">
        <v>351</v>
      </c>
      <c r="D342" s="67" t="s">
        <v>62</v>
      </c>
    </row>
    <row r="343" spans="1:4" ht="16.5" customHeight="1">
      <c r="A343" s="66">
        <v>341</v>
      </c>
      <c r="B343" s="66"/>
      <c r="C343" s="62" t="s">
        <v>352</v>
      </c>
      <c r="D343" s="67" t="s">
        <v>62</v>
      </c>
    </row>
    <row r="344" spans="1:4" ht="16.5" customHeight="1">
      <c r="A344" s="66">
        <v>342</v>
      </c>
      <c r="B344" s="66"/>
      <c r="C344" s="62" t="s">
        <v>353</v>
      </c>
      <c r="D344" s="67" t="s">
        <v>64</v>
      </c>
    </row>
    <row r="345" spans="1:4" ht="16.5" customHeight="1">
      <c r="A345" s="66">
        <v>343</v>
      </c>
      <c r="B345" s="66"/>
      <c r="C345" s="75" t="s">
        <v>524</v>
      </c>
      <c r="D345" s="67" t="s">
        <v>62</v>
      </c>
    </row>
    <row r="346" spans="1:4" ht="16.5" customHeight="1">
      <c r="A346" s="66">
        <v>344</v>
      </c>
      <c r="B346" s="66"/>
      <c r="C346" s="62" t="s">
        <v>354</v>
      </c>
      <c r="D346" s="67" t="s">
        <v>66</v>
      </c>
    </row>
    <row r="347" spans="1:4" ht="16.5" customHeight="1">
      <c r="A347" s="66">
        <v>1001</v>
      </c>
      <c r="B347" s="66"/>
      <c r="C347" s="62"/>
      <c r="D347" s="67"/>
    </row>
    <row r="348" spans="1:4" ht="16.5" customHeight="1">
      <c r="A348" s="66">
        <v>1002</v>
      </c>
      <c r="B348" s="66"/>
      <c r="C348" s="62"/>
      <c r="D348" s="67"/>
    </row>
    <row r="349" spans="1:4" ht="16.5" customHeight="1">
      <c r="A349" s="66">
        <v>1003</v>
      </c>
      <c r="B349" s="66"/>
      <c r="C349" s="62"/>
      <c r="D349" s="67"/>
    </row>
    <row r="350" spans="1:4" ht="16.5" customHeight="1">
      <c r="A350" s="66">
        <v>1004</v>
      </c>
      <c r="B350" s="66"/>
      <c r="C350" s="62"/>
      <c r="D350" s="67"/>
    </row>
    <row r="351" spans="1:4" ht="16.5" customHeight="1">
      <c r="A351" s="66">
        <v>1005</v>
      </c>
      <c r="B351" s="66"/>
      <c r="C351" s="62"/>
      <c r="D351" s="67"/>
    </row>
    <row r="352" spans="1:4" ht="16.5" customHeight="1">
      <c r="A352" s="66">
        <v>4701</v>
      </c>
      <c r="B352" s="66"/>
      <c r="C352" s="68" t="s">
        <v>355</v>
      </c>
      <c r="D352" s="67" t="s">
        <v>66</v>
      </c>
    </row>
    <row r="353" spans="1:4" ht="16.5" customHeight="1">
      <c r="A353" s="66">
        <v>4702</v>
      </c>
      <c r="B353" s="66"/>
      <c r="C353" s="68" t="s">
        <v>356</v>
      </c>
      <c r="D353" s="67" t="s">
        <v>62</v>
      </c>
    </row>
    <row r="354" spans="1:4" ht="16.5" customHeight="1">
      <c r="A354" s="66">
        <v>4703</v>
      </c>
      <c r="B354" s="66"/>
      <c r="C354" s="68" t="s">
        <v>357</v>
      </c>
      <c r="D354" s="67" t="s">
        <v>64</v>
      </c>
    </row>
    <row r="355" spans="1:4" ht="16.5" customHeight="1">
      <c r="A355" s="66">
        <v>4704</v>
      </c>
      <c r="B355" s="66"/>
      <c r="C355" s="68" t="s">
        <v>358</v>
      </c>
      <c r="D355" s="67" t="s">
        <v>66</v>
      </c>
    </row>
    <row r="356" spans="1:4" ht="16.5" customHeight="1">
      <c r="A356" s="66">
        <v>4801</v>
      </c>
      <c r="B356" s="66"/>
      <c r="C356" s="68" t="s">
        <v>359</v>
      </c>
      <c r="D356" s="67" t="s">
        <v>66</v>
      </c>
    </row>
    <row r="357" spans="1:4" ht="16.5" customHeight="1">
      <c r="A357" s="66">
        <v>4802</v>
      </c>
      <c r="B357" s="66"/>
      <c r="C357" s="68" t="s">
        <v>360</v>
      </c>
      <c r="D357" s="67" t="s">
        <v>82</v>
      </c>
    </row>
    <row r="358" spans="1:4" ht="16.5" customHeight="1">
      <c r="A358" s="66">
        <v>4803</v>
      </c>
      <c r="B358" s="66"/>
      <c r="C358" s="68" t="s">
        <v>361</v>
      </c>
      <c r="D358" s="67" t="s">
        <v>62</v>
      </c>
    </row>
    <row r="359" spans="1:4" ht="16.5" customHeight="1">
      <c r="A359" s="66">
        <v>4804</v>
      </c>
      <c r="B359" s="66"/>
      <c r="C359" s="68" t="s">
        <v>362</v>
      </c>
      <c r="D359" s="67" t="s">
        <v>62</v>
      </c>
    </row>
    <row r="360" spans="1:4" ht="16.5" customHeight="1">
      <c r="A360" s="66">
        <v>4805</v>
      </c>
      <c r="B360" s="66"/>
      <c r="C360" s="68" t="s">
        <v>363</v>
      </c>
      <c r="D360" s="67" t="s">
        <v>64</v>
      </c>
    </row>
    <row r="361" spans="1:4" ht="16.5" customHeight="1">
      <c r="A361" s="66">
        <v>4806</v>
      </c>
      <c r="B361" s="66"/>
      <c r="C361" s="68" t="s">
        <v>364</v>
      </c>
      <c r="D361" s="67" t="s">
        <v>64</v>
      </c>
    </row>
    <row r="362" spans="1:4" ht="16.5" customHeight="1">
      <c r="A362" s="66">
        <v>4807</v>
      </c>
      <c r="B362" s="66"/>
      <c r="C362" s="68" t="s">
        <v>365</v>
      </c>
      <c r="D362" s="67" t="s">
        <v>62</v>
      </c>
    </row>
    <row r="363" spans="1:4" ht="16.5" customHeight="1">
      <c r="A363" s="66">
        <v>4808</v>
      </c>
      <c r="B363" s="66"/>
      <c r="C363" s="68" t="s">
        <v>366</v>
      </c>
      <c r="D363" s="67" t="s">
        <v>66</v>
      </c>
    </row>
    <row r="364" spans="1:4" ht="16.5" customHeight="1">
      <c r="A364" s="66">
        <v>4809</v>
      </c>
      <c r="B364" s="66"/>
      <c r="C364" s="68" t="s">
        <v>367</v>
      </c>
      <c r="D364" s="67" t="s">
        <v>62</v>
      </c>
    </row>
    <row r="365" spans="1:4" ht="16.5" customHeight="1">
      <c r="A365" s="66">
        <v>4901</v>
      </c>
      <c r="B365" s="66"/>
      <c r="C365" s="68" t="s">
        <v>368</v>
      </c>
      <c r="D365" s="67" t="s">
        <v>66</v>
      </c>
    </row>
    <row r="366" spans="1:4" ht="16.5" customHeight="1">
      <c r="A366" s="66">
        <v>4902</v>
      </c>
      <c r="B366" s="66"/>
      <c r="C366" s="68" t="s">
        <v>369</v>
      </c>
      <c r="D366" s="67" t="s">
        <v>68</v>
      </c>
    </row>
    <row r="367" spans="1:4" ht="16.5" customHeight="1">
      <c r="A367" s="66">
        <v>4903</v>
      </c>
      <c r="B367" s="66"/>
      <c r="C367" s="68" t="s">
        <v>370</v>
      </c>
      <c r="D367" s="67" t="s">
        <v>62</v>
      </c>
    </row>
    <row r="368" spans="1:4" ht="16.5" customHeight="1">
      <c r="A368" s="66">
        <v>4904</v>
      </c>
      <c r="B368" s="66"/>
      <c r="C368" s="68" t="s">
        <v>363</v>
      </c>
      <c r="D368" s="67" t="s">
        <v>64</v>
      </c>
    </row>
    <row r="369" spans="1:5" ht="16.5" customHeight="1">
      <c r="A369" s="66">
        <v>4905</v>
      </c>
      <c r="B369" s="66"/>
      <c r="C369" s="68" t="s">
        <v>362</v>
      </c>
      <c r="D369" s="67" t="s">
        <v>62</v>
      </c>
    </row>
    <row r="370" spans="1:5" ht="16.5" customHeight="1">
      <c r="A370" s="66">
        <v>4906</v>
      </c>
      <c r="B370" s="66"/>
      <c r="C370" s="68" t="s">
        <v>367</v>
      </c>
      <c r="D370" s="67" t="s">
        <v>62</v>
      </c>
    </row>
    <row r="371" spans="1:5" ht="16.5" customHeight="1">
      <c r="A371" s="66">
        <v>4907</v>
      </c>
      <c r="B371" s="66"/>
      <c r="C371" s="68" t="s">
        <v>371</v>
      </c>
      <c r="D371" s="67" t="s">
        <v>62</v>
      </c>
    </row>
    <row r="372" spans="1:5" ht="16.5" customHeight="1">
      <c r="A372" s="66">
        <v>4908</v>
      </c>
      <c r="B372" s="66"/>
      <c r="C372" s="68" t="s">
        <v>361</v>
      </c>
      <c r="D372" s="67" t="s">
        <v>62</v>
      </c>
    </row>
    <row r="373" spans="1:5" ht="16.5" customHeight="1">
      <c r="A373" s="66">
        <v>4909</v>
      </c>
      <c r="B373" s="66"/>
      <c r="C373" s="68" t="s">
        <v>372</v>
      </c>
      <c r="D373" s="67" t="s">
        <v>62</v>
      </c>
    </row>
    <row r="374" spans="1:5" ht="16.5" customHeight="1">
      <c r="A374" s="66">
        <v>4910</v>
      </c>
      <c r="B374" s="66"/>
      <c r="C374" s="68" t="s">
        <v>373</v>
      </c>
      <c r="D374" s="67" t="s">
        <v>66</v>
      </c>
      <c r="E374" s="59"/>
    </row>
    <row r="375" spans="1:5" ht="16.5" customHeight="1">
      <c r="A375" s="66">
        <v>4911</v>
      </c>
      <c r="B375" s="66"/>
      <c r="C375" s="68" t="s">
        <v>364</v>
      </c>
      <c r="D375" s="67" t="s">
        <v>64</v>
      </c>
      <c r="E375" s="59"/>
    </row>
    <row r="376" spans="1:5" ht="16.5" customHeight="1">
      <c r="A376" s="64"/>
      <c r="B376" s="64"/>
      <c r="C376" s="58"/>
      <c r="D376" s="59"/>
      <c r="E376" s="59"/>
    </row>
    <row r="377" spans="1:5" ht="16.5" customHeight="1">
      <c r="A377" s="64"/>
      <c r="B377" s="64"/>
      <c r="C377" s="58"/>
      <c r="D377" s="59"/>
      <c r="E377" s="59"/>
    </row>
    <row r="378" spans="1:5" ht="16.5" customHeight="1">
      <c r="A378" s="64"/>
      <c r="B378" s="64"/>
      <c r="C378" s="58"/>
      <c r="D378" s="59"/>
      <c r="E378" s="59"/>
    </row>
    <row r="379" spans="1:5" ht="16.5" customHeight="1">
      <c r="A379" s="64"/>
      <c r="B379" s="64"/>
      <c r="C379" s="58"/>
      <c r="D379" s="59"/>
      <c r="E379" s="59"/>
    </row>
    <row r="380" spans="1:5" ht="16.5" customHeight="1">
      <c r="A380" s="64"/>
      <c r="B380" s="64"/>
      <c r="C380" s="58"/>
      <c r="D380" s="59"/>
      <c r="E380" s="59"/>
    </row>
    <row r="381" spans="1:5" ht="16.5" customHeight="1">
      <c r="A381" s="64"/>
      <c r="B381" s="64"/>
      <c r="C381" s="58"/>
      <c r="D381" s="59"/>
      <c r="E381" s="59"/>
    </row>
    <row r="382" spans="1:5" ht="16.5" customHeight="1">
      <c r="A382" s="64"/>
      <c r="B382" s="64"/>
      <c r="C382" s="58"/>
      <c r="D382" s="59"/>
      <c r="E382" s="59"/>
    </row>
    <row r="383" spans="1:5" ht="16.5" customHeight="1">
      <c r="A383" s="64"/>
      <c r="B383" s="64"/>
      <c r="C383" s="58"/>
      <c r="D383" s="59"/>
      <c r="E383" s="59"/>
    </row>
    <row r="384" spans="1:5" ht="16.5" customHeight="1">
      <c r="A384" s="64"/>
      <c r="B384" s="64"/>
      <c r="C384" s="58"/>
      <c r="D384" s="59"/>
      <c r="E384" s="59"/>
    </row>
    <row r="385" spans="1:5" ht="16.5" customHeight="1">
      <c r="A385" s="64"/>
      <c r="B385" s="64"/>
      <c r="C385" s="58"/>
      <c r="D385" s="59"/>
      <c r="E385" s="59"/>
    </row>
    <row r="386" spans="1:5" ht="16.5" customHeight="1">
      <c r="A386" s="64"/>
      <c r="B386" s="64"/>
      <c r="C386" s="58"/>
      <c r="D386" s="59"/>
      <c r="E386" s="59"/>
    </row>
    <row r="387" spans="1:5" ht="16.5" customHeight="1">
      <c r="A387" s="64"/>
      <c r="B387" s="64"/>
      <c r="C387" s="58"/>
      <c r="D387" s="59"/>
      <c r="E387" s="59"/>
    </row>
    <row r="388" spans="1:5" ht="16.5" customHeight="1">
      <c r="A388" s="64"/>
      <c r="B388" s="64"/>
      <c r="C388" s="58"/>
      <c r="D388" s="59"/>
      <c r="E388" s="59"/>
    </row>
    <row r="389" spans="1:5" ht="16.5" customHeight="1">
      <c r="A389" s="64"/>
      <c r="B389" s="64"/>
      <c r="C389" s="58"/>
      <c r="D389" s="59"/>
      <c r="E389" s="59"/>
    </row>
    <row r="390" spans="1:5" ht="16.5" customHeight="1">
      <c r="A390" s="64"/>
      <c r="B390" s="64"/>
      <c r="C390" s="58"/>
      <c r="D390" s="59"/>
      <c r="E390" s="59"/>
    </row>
    <row r="391" spans="1:5" ht="16.5" customHeight="1">
      <c r="A391" s="64"/>
      <c r="B391" s="64"/>
      <c r="C391" s="58"/>
      <c r="D391" s="59"/>
      <c r="E391" s="59"/>
    </row>
    <row r="392" spans="1:5" ht="16.5" customHeight="1">
      <c r="A392" s="64"/>
      <c r="B392" s="64"/>
      <c r="C392" s="58"/>
      <c r="D392" s="59"/>
      <c r="E392" s="59"/>
    </row>
    <row r="393" spans="1:5" ht="16.5" customHeight="1">
      <c r="A393" s="64"/>
      <c r="B393" s="64"/>
      <c r="C393" s="58"/>
      <c r="D393" s="59"/>
      <c r="E393" s="59"/>
    </row>
    <row r="394" spans="1:5" ht="16.5" customHeight="1">
      <c r="A394" s="64"/>
      <c r="B394" s="64"/>
      <c r="C394" s="58"/>
      <c r="D394" s="59"/>
      <c r="E394" s="59"/>
    </row>
    <row r="395" spans="1:5" ht="16.5" customHeight="1">
      <c r="A395" s="64"/>
      <c r="B395" s="64"/>
      <c r="C395" s="58"/>
      <c r="D395" s="59"/>
      <c r="E395" s="59"/>
    </row>
    <row r="396" spans="1:5" ht="16.5" customHeight="1">
      <c r="A396" s="64"/>
      <c r="B396" s="64"/>
      <c r="C396" s="58"/>
      <c r="D396" s="59"/>
      <c r="E396" s="59"/>
    </row>
    <row r="397" spans="1:5" ht="16.5" customHeight="1">
      <c r="A397" s="64"/>
      <c r="B397" s="64"/>
      <c r="C397" s="58"/>
      <c r="D397" s="59"/>
      <c r="E397" s="59"/>
    </row>
    <row r="398" spans="1:5" ht="16.5" customHeight="1">
      <c r="A398" s="64"/>
      <c r="B398" s="64"/>
      <c r="C398" s="58"/>
      <c r="D398" s="59"/>
      <c r="E398" s="59"/>
    </row>
    <row r="399" spans="1:5" ht="16.5" customHeight="1">
      <c r="A399" s="64"/>
      <c r="B399" s="64"/>
      <c r="C399" s="58"/>
    </row>
    <row r="400" spans="1:5" ht="16.5" customHeight="1">
      <c r="A400" s="64"/>
      <c r="B400" s="64"/>
      <c r="C400" s="58"/>
    </row>
    <row r="401" spans="1:3" ht="16.5" customHeight="1">
      <c r="A401" s="64"/>
      <c r="B401" s="64"/>
      <c r="C401" s="58"/>
    </row>
    <row r="402" spans="1:3" ht="16.5" customHeight="1">
      <c r="A402" s="64"/>
      <c r="B402" s="64"/>
      <c r="C402" s="58"/>
    </row>
    <row r="403" spans="1:3" ht="16.5" customHeight="1">
      <c r="A403" s="64"/>
      <c r="B403" s="64"/>
      <c r="C403" s="58"/>
    </row>
    <row r="404" spans="1:3" ht="16.5" customHeight="1">
      <c r="A404" s="64"/>
      <c r="B404" s="64"/>
      <c r="C404" s="58"/>
    </row>
    <row r="405" spans="1:3" ht="16.5" customHeight="1">
      <c r="A405" s="64"/>
      <c r="B405" s="64"/>
      <c r="C405" s="58"/>
    </row>
    <row r="406" spans="1:3" ht="16.5" customHeight="1">
      <c r="A406" s="64"/>
      <c r="B406" s="64"/>
      <c r="C406" s="58"/>
    </row>
    <row r="407" spans="1:3" ht="16.5" customHeight="1">
      <c r="A407" s="64"/>
      <c r="B407" s="64"/>
      <c r="C407" s="58"/>
    </row>
    <row r="408" spans="1:3" ht="16.5" customHeight="1">
      <c r="A408" s="64"/>
      <c r="B408" s="64"/>
      <c r="C408" s="58"/>
    </row>
    <row r="409" spans="1:3" ht="16.5" customHeight="1">
      <c r="A409" s="64"/>
      <c r="B409" s="64"/>
      <c r="C409" s="58"/>
    </row>
    <row r="410" spans="1:3" ht="16.5" customHeight="1">
      <c r="A410" s="64"/>
      <c r="B410" s="64"/>
      <c r="C410" s="58"/>
    </row>
    <row r="411" spans="1:3" ht="16.5" customHeight="1">
      <c r="A411" s="64"/>
      <c r="B411" s="64"/>
      <c r="C411" s="58"/>
    </row>
    <row r="412" spans="1:3" ht="16.5" customHeight="1">
      <c r="A412" s="64"/>
      <c r="B412" s="64"/>
      <c r="C412" s="58"/>
    </row>
    <row r="413" spans="1:3" ht="16.5" customHeight="1">
      <c r="A413" s="64"/>
      <c r="B413" s="64"/>
      <c r="C413" s="58"/>
    </row>
    <row r="414" spans="1:3" ht="16.5" customHeight="1">
      <c r="A414" s="64"/>
      <c r="B414" s="64"/>
      <c r="C414" s="58"/>
    </row>
    <row r="415" spans="1:3" ht="16.5" customHeight="1">
      <c r="A415" s="64"/>
      <c r="B415" s="64"/>
      <c r="C415" s="58"/>
    </row>
    <row r="416" spans="1:3" ht="16.5" customHeight="1">
      <c r="A416" s="64"/>
      <c r="B416" s="64"/>
      <c r="C416" s="58"/>
    </row>
    <row r="417" spans="1:3" ht="16.5" customHeight="1">
      <c r="A417" s="64"/>
      <c r="B417" s="64"/>
      <c r="C417" s="58"/>
    </row>
    <row r="418" spans="1:3" ht="16.5" customHeight="1">
      <c r="A418" s="64"/>
      <c r="B418" s="64"/>
      <c r="C418" s="58"/>
    </row>
    <row r="419" spans="1:3" ht="16.5" customHeight="1">
      <c r="A419" s="64"/>
      <c r="B419" s="64"/>
      <c r="C419" s="58"/>
    </row>
    <row r="420" spans="1:3" ht="16.5" customHeight="1">
      <c r="A420" s="64"/>
      <c r="B420" s="64"/>
      <c r="C420" s="58"/>
    </row>
    <row r="421" spans="1:3" ht="16.5" customHeight="1">
      <c r="A421" s="64"/>
      <c r="B421" s="64"/>
      <c r="C421" s="58"/>
    </row>
    <row r="422" spans="1:3" ht="16.5" customHeight="1">
      <c r="A422" s="64"/>
      <c r="B422" s="64"/>
      <c r="C422" s="58"/>
    </row>
    <row r="423" spans="1:3" ht="16.5" customHeight="1">
      <c r="A423" s="64"/>
      <c r="B423" s="64"/>
      <c r="C423" s="58"/>
    </row>
    <row r="424" spans="1:3" ht="16.5" customHeight="1">
      <c r="A424" s="64"/>
      <c r="B424" s="64"/>
      <c r="C424" s="58"/>
    </row>
    <row r="425" spans="1:3" ht="16.5" customHeight="1">
      <c r="A425" s="64"/>
      <c r="B425" s="64"/>
      <c r="C425" s="58"/>
    </row>
    <row r="426" spans="1:3" ht="16.5" customHeight="1">
      <c r="A426" s="64"/>
      <c r="B426" s="64"/>
      <c r="C426" s="58"/>
    </row>
    <row r="427" spans="1:3" ht="16.5" customHeight="1">
      <c r="A427" s="64"/>
      <c r="B427" s="64"/>
      <c r="C427" s="58"/>
    </row>
    <row r="428" spans="1:3" ht="16.5" customHeight="1">
      <c r="A428" s="64"/>
      <c r="B428" s="64"/>
      <c r="C428" s="58"/>
    </row>
    <row r="429" spans="1:3" ht="16.5" customHeight="1">
      <c r="A429" s="64"/>
      <c r="B429" s="64"/>
      <c r="C429" s="58"/>
    </row>
    <row r="430" spans="1:3" ht="16.5" customHeight="1">
      <c r="A430" s="64"/>
      <c r="B430" s="64"/>
      <c r="C430" s="58"/>
    </row>
    <row r="431" spans="1:3" ht="16.5" customHeight="1">
      <c r="A431" s="64"/>
      <c r="B431" s="64"/>
      <c r="C431" s="58"/>
    </row>
    <row r="432" spans="1:3" ht="16.5" customHeight="1">
      <c r="A432" s="64"/>
      <c r="B432" s="64"/>
      <c r="C432" s="58"/>
    </row>
    <row r="433" spans="1:3" ht="16.5" customHeight="1">
      <c r="A433" s="64"/>
      <c r="B433" s="64"/>
      <c r="C433" s="58"/>
    </row>
    <row r="434" spans="1:3" ht="16.5" customHeight="1">
      <c r="A434" s="64"/>
      <c r="B434" s="64"/>
      <c r="C434" s="58"/>
    </row>
    <row r="435" spans="1:3" ht="16.5" customHeight="1">
      <c r="A435" s="64"/>
      <c r="B435" s="64"/>
      <c r="C435" s="58"/>
    </row>
    <row r="436" spans="1:3" ht="16.5" customHeight="1">
      <c r="A436" s="64"/>
      <c r="B436" s="64"/>
      <c r="C436" s="58"/>
    </row>
    <row r="437" spans="1:3" ht="16.5" customHeight="1">
      <c r="A437" s="64"/>
      <c r="B437" s="64"/>
      <c r="C437" s="58"/>
    </row>
    <row r="438" spans="1:3" ht="16.5" customHeight="1">
      <c r="A438" s="64"/>
      <c r="B438" s="64"/>
      <c r="C438" s="58"/>
    </row>
    <row r="439" spans="1:3" ht="16.5" customHeight="1">
      <c r="A439" s="64"/>
      <c r="B439" s="64"/>
      <c r="C439" s="58"/>
    </row>
    <row r="440" spans="1:3" ht="16.5" customHeight="1">
      <c r="A440" s="64"/>
      <c r="B440" s="64"/>
      <c r="C440" s="58"/>
    </row>
    <row r="441" spans="1:3" ht="16.5" customHeight="1">
      <c r="A441" s="64"/>
      <c r="B441" s="64"/>
      <c r="C441" s="58"/>
    </row>
    <row r="442" spans="1:3" ht="16.5" customHeight="1">
      <c r="A442" s="64"/>
      <c r="B442" s="64"/>
      <c r="C442" s="58"/>
    </row>
    <row r="443" spans="1:3" ht="16.5" customHeight="1">
      <c r="A443" s="64"/>
      <c r="B443" s="64"/>
      <c r="C443" s="58"/>
    </row>
    <row r="444" spans="1:3" ht="16.5" customHeight="1">
      <c r="A444" s="64"/>
      <c r="B444" s="64"/>
      <c r="C444" s="58"/>
    </row>
    <row r="445" spans="1:3" ht="16.5" customHeight="1">
      <c r="A445" s="64"/>
      <c r="B445" s="64"/>
      <c r="C445" s="58"/>
    </row>
    <row r="446" spans="1:3" ht="16.5" customHeight="1">
      <c r="A446" s="64"/>
      <c r="B446" s="64"/>
      <c r="C446" s="58"/>
    </row>
    <row r="447" spans="1:3" ht="16.5" customHeight="1">
      <c r="A447" s="64"/>
      <c r="B447" s="64"/>
      <c r="C447" s="58"/>
    </row>
    <row r="448" spans="1:3" ht="16.5" customHeight="1">
      <c r="A448" s="64"/>
      <c r="B448" s="64"/>
      <c r="C448" s="58"/>
    </row>
    <row r="449" spans="1:3" ht="16.5" customHeight="1">
      <c r="A449" s="64"/>
      <c r="B449" s="64"/>
      <c r="C449" s="58"/>
    </row>
    <row r="450" spans="1:3" ht="16.5" customHeight="1">
      <c r="A450" s="64"/>
      <c r="B450" s="64"/>
      <c r="C450" s="58"/>
    </row>
    <row r="451" spans="1:3" ht="16.5" customHeight="1">
      <c r="A451" s="64"/>
      <c r="B451" s="64"/>
      <c r="C451" s="58"/>
    </row>
    <row r="452" spans="1:3" ht="16.5" customHeight="1">
      <c r="A452" s="64"/>
      <c r="B452" s="64"/>
      <c r="C452" s="58"/>
    </row>
    <row r="453" spans="1:3" ht="16.5" customHeight="1">
      <c r="A453" s="64"/>
      <c r="B453" s="64"/>
      <c r="C453" s="58"/>
    </row>
    <row r="454" spans="1:3" ht="16.5" customHeight="1">
      <c r="A454" s="64"/>
      <c r="B454" s="64"/>
      <c r="C454" s="58"/>
    </row>
    <row r="455" spans="1:3" ht="16.5" customHeight="1">
      <c r="A455" s="64"/>
      <c r="B455" s="64"/>
      <c r="C455" s="58"/>
    </row>
    <row r="456" spans="1:3" ht="16.5" customHeight="1">
      <c r="A456" s="64"/>
      <c r="B456" s="64"/>
      <c r="C456" s="58"/>
    </row>
    <row r="457" spans="1:3" ht="16.5" customHeight="1">
      <c r="A457" s="64"/>
      <c r="B457" s="64"/>
      <c r="C457" s="58"/>
    </row>
    <row r="458" spans="1:3" ht="16.5" customHeight="1">
      <c r="A458" s="64"/>
      <c r="B458" s="64"/>
      <c r="C458" s="58"/>
    </row>
    <row r="459" spans="1:3" ht="16.5" customHeight="1">
      <c r="A459" s="64"/>
      <c r="B459" s="64"/>
      <c r="C459" s="58"/>
    </row>
    <row r="460" spans="1:3" ht="16.5" customHeight="1">
      <c r="A460" s="64"/>
      <c r="B460" s="64"/>
      <c r="C460" s="58"/>
    </row>
    <row r="461" spans="1:3" ht="16.5" customHeight="1">
      <c r="A461" s="64"/>
      <c r="B461" s="64"/>
      <c r="C461" s="58"/>
    </row>
    <row r="462" spans="1:3" ht="16.5" customHeight="1">
      <c r="A462" s="64"/>
      <c r="B462" s="64"/>
      <c r="C462" s="58"/>
    </row>
    <row r="463" spans="1:3" ht="16.5" customHeight="1">
      <c r="A463" s="64"/>
      <c r="B463" s="64"/>
      <c r="C463" s="58"/>
    </row>
    <row r="464" spans="1:3" ht="16.5" customHeight="1">
      <c r="A464" s="64"/>
      <c r="B464" s="64"/>
      <c r="C464" s="58"/>
    </row>
    <row r="465" spans="1:5" ht="16.5" customHeight="1">
      <c r="A465" s="64"/>
      <c r="B465" s="64"/>
      <c r="C465" s="58"/>
    </row>
    <row r="466" spans="1:5" ht="16.5" customHeight="1">
      <c r="A466" s="64"/>
      <c r="B466" s="64"/>
      <c r="C466" s="58"/>
    </row>
    <row r="467" spans="1:5" ht="16.5" customHeight="1">
      <c r="A467" s="64"/>
      <c r="B467" s="64"/>
      <c r="C467" s="58"/>
    </row>
    <row r="468" spans="1:5" ht="16.5" customHeight="1">
      <c r="A468" s="64"/>
      <c r="B468" s="64"/>
      <c r="C468" s="58"/>
    </row>
    <row r="469" spans="1:5" ht="16.5" customHeight="1">
      <c r="A469" s="64"/>
      <c r="B469" s="64"/>
      <c r="C469" s="58"/>
    </row>
    <row r="470" spans="1:5" ht="16.5" customHeight="1">
      <c r="A470" s="64"/>
      <c r="B470" s="64"/>
      <c r="C470" s="58"/>
    </row>
    <row r="471" spans="1:5" ht="16.5" customHeight="1">
      <c r="A471" s="64"/>
      <c r="B471" s="64"/>
      <c r="C471" s="58"/>
    </row>
    <row r="472" spans="1:5" ht="16.5" customHeight="1">
      <c r="A472" s="64"/>
      <c r="B472" s="64"/>
      <c r="C472" s="58"/>
    </row>
    <row r="473" spans="1:5" ht="16.5" customHeight="1">
      <c r="A473" s="64"/>
      <c r="B473" s="64"/>
      <c r="C473" s="58"/>
    </row>
    <row r="474" spans="1:5" ht="16.5" customHeight="1">
      <c r="A474" s="64"/>
      <c r="B474" s="64"/>
      <c r="C474" s="58"/>
      <c r="D474" s="59"/>
      <c r="E474" s="59"/>
    </row>
    <row r="475" spans="1:5" ht="16.5" customHeight="1">
      <c r="A475" s="64"/>
      <c r="B475" s="64"/>
      <c r="C475" s="58"/>
      <c r="D475" s="59"/>
      <c r="E475" s="59"/>
    </row>
    <row r="476" spans="1:5" ht="16.5" customHeight="1">
      <c r="A476" s="64"/>
      <c r="B476" s="64"/>
      <c r="C476" s="58"/>
      <c r="D476" s="59"/>
      <c r="E476" s="59"/>
    </row>
    <row r="477" spans="1:5" ht="16.5" customHeight="1">
      <c r="A477" s="64"/>
      <c r="B477" s="64"/>
      <c r="C477" s="58"/>
      <c r="D477" s="59"/>
      <c r="E477" s="59"/>
    </row>
    <row r="478" spans="1:5" ht="16.5" customHeight="1">
      <c r="A478" s="64"/>
      <c r="B478" s="64"/>
      <c r="C478" s="58"/>
    </row>
    <row r="479" spans="1:5" ht="16.5" customHeight="1">
      <c r="A479" s="64"/>
      <c r="B479" s="64"/>
      <c r="C479" s="58"/>
    </row>
    <row r="480" spans="1:5" ht="16.5" customHeight="1">
      <c r="A480" s="64"/>
      <c r="B480" s="64"/>
      <c r="C480" s="58"/>
    </row>
    <row r="481" spans="1:3" ht="16.5" customHeight="1">
      <c r="A481" s="64"/>
      <c r="B481" s="64"/>
      <c r="C481" s="58"/>
    </row>
    <row r="482" spans="1:3" ht="16.5" customHeight="1">
      <c r="A482" s="64"/>
      <c r="B482" s="64"/>
      <c r="C482" s="58"/>
    </row>
    <row r="483" spans="1:3" ht="16.5" customHeight="1">
      <c r="A483" s="64"/>
      <c r="B483" s="64"/>
      <c r="C483" s="58"/>
    </row>
    <row r="484" spans="1:3" ht="16.5" customHeight="1">
      <c r="A484" s="64"/>
      <c r="B484" s="64"/>
      <c r="C484" s="58"/>
    </row>
    <row r="485" spans="1:3" ht="16.5" customHeight="1">
      <c r="A485" s="64"/>
      <c r="B485" s="64"/>
      <c r="C485" s="58"/>
    </row>
    <row r="486" spans="1:3" ht="16.5" customHeight="1">
      <c r="A486" s="64"/>
      <c r="B486" s="64"/>
      <c r="C486" s="58"/>
    </row>
    <row r="487" spans="1:3" ht="16.5" customHeight="1">
      <c r="A487" s="64"/>
      <c r="B487" s="64"/>
      <c r="C487" s="58"/>
    </row>
    <row r="488" spans="1:3" ht="16.5" customHeight="1">
      <c r="A488" s="64"/>
      <c r="B488" s="64"/>
      <c r="C488" s="58"/>
    </row>
    <row r="489" spans="1:3" ht="16.5" customHeight="1">
      <c r="A489" s="64"/>
      <c r="B489" s="64"/>
      <c r="C489" s="58"/>
    </row>
    <row r="490" spans="1:3" ht="16.5" customHeight="1">
      <c r="A490" s="64"/>
      <c r="B490" s="64"/>
      <c r="C490" s="58"/>
    </row>
    <row r="491" spans="1:3" ht="16.5" customHeight="1">
      <c r="A491" s="64"/>
      <c r="B491" s="64"/>
      <c r="C491" s="58"/>
    </row>
    <row r="492" spans="1:3" ht="16.5" customHeight="1">
      <c r="A492" s="64"/>
      <c r="B492" s="64"/>
      <c r="C492" s="58"/>
    </row>
    <row r="493" spans="1:3" ht="16.5" customHeight="1">
      <c r="A493" s="64"/>
      <c r="B493" s="64"/>
      <c r="C493" s="58"/>
    </row>
    <row r="494" spans="1:3" ht="16.5" customHeight="1">
      <c r="A494" s="64"/>
      <c r="B494" s="64"/>
      <c r="C494" s="58"/>
    </row>
    <row r="495" spans="1:3" ht="16.5" customHeight="1">
      <c r="A495" s="64"/>
      <c r="B495" s="64"/>
      <c r="C495" s="58"/>
    </row>
    <row r="496" spans="1:3" ht="16.5" customHeight="1">
      <c r="A496" s="64"/>
      <c r="B496" s="64"/>
      <c r="C496" s="58"/>
    </row>
    <row r="497" spans="1:3" ht="16.5" customHeight="1">
      <c r="A497" s="64"/>
      <c r="B497" s="64"/>
      <c r="C497" s="58"/>
    </row>
    <row r="498" spans="1:3" ht="16.5" customHeight="1">
      <c r="A498" s="64"/>
      <c r="B498" s="64"/>
      <c r="C498" s="58"/>
    </row>
    <row r="499" spans="1:3" ht="16.5" customHeight="1">
      <c r="A499" s="64"/>
      <c r="B499" s="64"/>
      <c r="C499" s="58"/>
    </row>
    <row r="500" spans="1:3" ht="16.5" customHeight="1">
      <c r="A500" s="64"/>
      <c r="B500" s="64"/>
      <c r="C500" s="58"/>
    </row>
    <row r="501" spans="1:3" ht="16.5" customHeight="1">
      <c r="A501" s="64"/>
      <c r="B501" s="64"/>
      <c r="C501" s="58"/>
    </row>
    <row r="502" spans="1:3" ht="16.5" customHeight="1">
      <c r="A502" s="64"/>
      <c r="B502" s="64"/>
      <c r="C502" s="58"/>
    </row>
    <row r="503" spans="1:3" ht="16.5" customHeight="1">
      <c r="A503" s="64"/>
      <c r="B503" s="64"/>
      <c r="C503" s="58"/>
    </row>
    <row r="504" spans="1:3" ht="16.5" customHeight="1">
      <c r="A504" s="64"/>
      <c r="B504" s="64"/>
      <c r="C504" s="58"/>
    </row>
    <row r="505" spans="1:3" ht="16.5" customHeight="1">
      <c r="A505" s="64"/>
      <c r="B505" s="64"/>
      <c r="C505" s="58"/>
    </row>
    <row r="506" spans="1:3" ht="16.5" customHeight="1">
      <c r="A506" s="64"/>
      <c r="B506" s="64"/>
      <c r="C506" s="58"/>
    </row>
    <row r="507" spans="1:3" ht="16.5" customHeight="1">
      <c r="A507" s="64"/>
      <c r="B507" s="64"/>
      <c r="C507" s="58"/>
    </row>
    <row r="508" spans="1:3" ht="16.5" customHeight="1">
      <c r="A508" s="64"/>
      <c r="B508" s="64"/>
      <c r="C508" s="58"/>
    </row>
    <row r="509" spans="1:3" ht="16.5" customHeight="1">
      <c r="A509" s="64"/>
      <c r="B509" s="64"/>
      <c r="C509" s="58"/>
    </row>
    <row r="510" spans="1:3" ht="16.5" customHeight="1">
      <c r="A510" s="64"/>
      <c r="B510" s="64"/>
      <c r="C510" s="58"/>
    </row>
    <row r="511" spans="1:3" ht="16.5" customHeight="1">
      <c r="A511" s="64"/>
      <c r="B511" s="64"/>
      <c r="C511" s="58"/>
    </row>
    <row r="512" spans="1:3" ht="16.5" customHeight="1">
      <c r="A512" s="64"/>
      <c r="B512" s="64"/>
      <c r="C512" s="58"/>
    </row>
    <row r="513" spans="1:3" ht="16.5" customHeight="1">
      <c r="A513" s="64"/>
      <c r="B513" s="64"/>
      <c r="C513" s="58"/>
    </row>
    <row r="514" spans="1:3" ht="16.5" customHeight="1">
      <c r="A514" s="64"/>
      <c r="B514" s="64"/>
      <c r="C514" s="58"/>
    </row>
    <row r="515" spans="1:3" ht="16.5" customHeight="1">
      <c r="A515" s="64"/>
      <c r="B515" s="64"/>
      <c r="C515" s="58"/>
    </row>
    <row r="516" spans="1:3" ht="16.5" customHeight="1">
      <c r="A516" s="64"/>
      <c r="B516" s="64"/>
      <c r="C516" s="58"/>
    </row>
    <row r="517" spans="1:3" ht="16.5" customHeight="1">
      <c r="A517" s="64"/>
      <c r="B517" s="64"/>
      <c r="C517" s="58"/>
    </row>
    <row r="518" spans="1:3" ht="16.5" customHeight="1">
      <c r="A518" s="64"/>
      <c r="B518" s="64"/>
      <c r="C518" s="58"/>
    </row>
    <row r="519" spans="1:3" ht="16.5" customHeight="1">
      <c r="A519" s="64"/>
      <c r="B519" s="64"/>
      <c r="C519" s="58"/>
    </row>
    <row r="520" spans="1:3" ht="16.5" customHeight="1">
      <c r="A520" s="64"/>
      <c r="B520" s="64"/>
      <c r="C520" s="58"/>
    </row>
    <row r="521" spans="1:3" ht="16.5" customHeight="1">
      <c r="A521" s="64"/>
      <c r="B521" s="64"/>
      <c r="C521" s="58"/>
    </row>
    <row r="522" spans="1:3" ht="16.5" customHeight="1">
      <c r="A522" s="64"/>
      <c r="B522" s="64"/>
      <c r="C522" s="58"/>
    </row>
    <row r="523" spans="1:3" ht="16.5" customHeight="1">
      <c r="A523" s="64"/>
      <c r="B523" s="64"/>
      <c r="C523" s="58"/>
    </row>
    <row r="524" spans="1:3" ht="16.5" customHeight="1">
      <c r="A524" s="64"/>
      <c r="B524" s="64"/>
      <c r="C524" s="58"/>
    </row>
    <row r="525" spans="1:3" ht="16.5" customHeight="1">
      <c r="A525" s="64"/>
      <c r="B525" s="64"/>
      <c r="C525" s="58"/>
    </row>
    <row r="526" spans="1:3" ht="16.5" customHeight="1">
      <c r="A526" s="64"/>
      <c r="B526" s="64"/>
      <c r="C526" s="58"/>
    </row>
    <row r="527" spans="1:3" ht="16.5" customHeight="1">
      <c r="A527" s="64"/>
      <c r="B527" s="64"/>
      <c r="C527" s="58"/>
    </row>
    <row r="528" spans="1:3" ht="16.5" customHeight="1">
      <c r="A528" s="64"/>
      <c r="B528" s="64"/>
      <c r="C528" s="58"/>
    </row>
    <row r="529" spans="1:3" ht="16.5" customHeight="1">
      <c r="A529" s="64"/>
      <c r="B529" s="64"/>
      <c r="C529" s="58"/>
    </row>
    <row r="530" spans="1:3" ht="16.5" customHeight="1">
      <c r="A530" s="64"/>
      <c r="B530" s="64"/>
      <c r="C530" s="58"/>
    </row>
    <row r="531" spans="1:3" ht="16.5" customHeight="1">
      <c r="A531" s="64"/>
      <c r="B531" s="64"/>
      <c r="C531" s="58"/>
    </row>
    <row r="532" spans="1:3" ht="16.5" customHeight="1">
      <c r="A532" s="64"/>
      <c r="B532" s="64"/>
      <c r="C532" s="58"/>
    </row>
    <row r="533" spans="1:3" ht="16.5" customHeight="1">
      <c r="A533" s="64"/>
      <c r="B533" s="64"/>
      <c r="C533" s="58"/>
    </row>
    <row r="534" spans="1:3" ht="16.5" customHeight="1">
      <c r="A534" s="64"/>
      <c r="B534" s="64"/>
      <c r="C534" s="58"/>
    </row>
    <row r="535" spans="1:3" ht="16.5" customHeight="1">
      <c r="A535" s="64"/>
      <c r="B535" s="64"/>
      <c r="C535" s="58"/>
    </row>
    <row r="536" spans="1:3" ht="16.5" customHeight="1">
      <c r="A536" s="64"/>
      <c r="B536" s="64"/>
      <c r="C536" s="58"/>
    </row>
    <row r="537" spans="1:3" ht="16.5" customHeight="1">
      <c r="A537" s="64"/>
      <c r="B537" s="64"/>
      <c r="C537" s="58"/>
    </row>
    <row r="538" spans="1:3" ht="16.5" customHeight="1">
      <c r="A538" s="64"/>
      <c r="B538" s="64"/>
      <c r="C538" s="58"/>
    </row>
    <row r="539" spans="1:3" ht="16.5" customHeight="1">
      <c r="A539" s="64"/>
      <c r="B539" s="64"/>
      <c r="C539" s="58"/>
    </row>
    <row r="540" spans="1:3" ht="16.5" customHeight="1">
      <c r="A540" s="64"/>
      <c r="B540" s="64"/>
      <c r="C540" s="58"/>
    </row>
    <row r="541" spans="1:3" ht="16.5" customHeight="1">
      <c r="A541" s="64"/>
      <c r="B541" s="64"/>
      <c r="C541" s="58"/>
    </row>
    <row r="542" spans="1:3" ht="16.5" customHeight="1">
      <c r="A542" s="64"/>
      <c r="B542" s="64"/>
      <c r="C542" s="58"/>
    </row>
    <row r="543" spans="1:3" ht="16.5" customHeight="1">
      <c r="A543" s="64"/>
      <c r="B543" s="64"/>
      <c r="C543" s="58"/>
    </row>
    <row r="544" spans="1:3" ht="16.5" customHeight="1">
      <c r="A544" s="64"/>
      <c r="B544" s="64"/>
      <c r="C544" s="58"/>
    </row>
    <row r="545" spans="1:3" ht="16.5" customHeight="1">
      <c r="A545" s="64"/>
      <c r="B545" s="64"/>
      <c r="C545" s="58"/>
    </row>
    <row r="546" spans="1:3" ht="16.5" customHeight="1">
      <c r="A546" s="64"/>
      <c r="B546" s="64"/>
      <c r="C546" s="58"/>
    </row>
    <row r="547" spans="1:3" ht="16.5" customHeight="1">
      <c r="A547" s="64"/>
      <c r="B547" s="64"/>
      <c r="C547" s="58"/>
    </row>
    <row r="548" spans="1:3" ht="16.5" customHeight="1">
      <c r="A548" s="64"/>
      <c r="B548" s="64"/>
      <c r="C548" s="58"/>
    </row>
    <row r="549" spans="1:3" ht="16.5" customHeight="1">
      <c r="A549" s="64"/>
      <c r="B549" s="64"/>
      <c r="C549" s="58"/>
    </row>
    <row r="550" spans="1:3" ht="16.5" customHeight="1">
      <c r="A550" s="64"/>
      <c r="B550" s="64"/>
      <c r="C550" s="58"/>
    </row>
    <row r="551" spans="1:3" ht="16.5" customHeight="1">
      <c r="A551" s="64"/>
      <c r="B551" s="64"/>
      <c r="C551" s="58"/>
    </row>
    <row r="552" spans="1:3" ht="16.5" customHeight="1">
      <c r="A552" s="64"/>
      <c r="B552" s="64"/>
      <c r="C552" s="58"/>
    </row>
    <row r="553" spans="1:3" ht="16.5" customHeight="1">
      <c r="A553" s="64"/>
      <c r="B553" s="64"/>
      <c r="C553" s="58"/>
    </row>
    <row r="554" spans="1:3" ht="16.5" customHeight="1">
      <c r="A554" s="64"/>
      <c r="B554" s="64"/>
      <c r="C554" s="58"/>
    </row>
    <row r="555" spans="1:3" ht="16.5" customHeight="1">
      <c r="A555" s="64"/>
      <c r="B555" s="64"/>
      <c r="C555" s="58"/>
    </row>
    <row r="556" spans="1:3" ht="16.5" customHeight="1">
      <c r="A556" s="64"/>
      <c r="B556" s="64"/>
      <c r="C556" s="58"/>
    </row>
    <row r="557" spans="1:3" ht="16.5" customHeight="1">
      <c r="A557" s="64"/>
      <c r="B557" s="64"/>
      <c r="C557" s="58"/>
    </row>
    <row r="558" spans="1:3" ht="16.5" customHeight="1">
      <c r="A558" s="64"/>
      <c r="B558" s="64"/>
      <c r="C558" s="58"/>
    </row>
    <row r="559" spans="1:3" ht="16.5" customHeight="1">
      <c r="A559" s="64"/>
      <c r="B559" s="64"/>
      <c r="C559" s="58"/>
    </row>
    <row r="560" spans="1:3" ht="16.5" customHeight="1">
      <c r="A560" s="64"/>
      <c r="B560" s="64"/>
      <c r="C560" s="58"/>
    </row>
    <row r="561" spans="1:5" ht="16.5" customHeight="1">
      <c r="A561" s="64"/>
      <c r="B561" s="64"/>
      <c r="C561" s="58"/>
    </row>
    <row r="562" spans="1:5" ht="16.5" customHeight="1">
      <c r="A562" s="64"/>
      <c r="B562" s="64"/>
      <c r="C562" s="58"/>
    </row>
    <row r="563" spans="1:5" ht="16.5" customHeight="1">
      <c r="A563" s="64"/>
      <c r="B563" s="64"/>
      <c r="C563" s="58"/>
    </row>
    <row r="564" spans="1:5" ht="16.5" customHeight="1">
      <c r="A564" s="64"/>
      <c r="B564" s="64"/>
      <c r="C564" s="58"/>
    </row>
    <row r="565" spans="1:5" ht="16.5" customHeight="1">
      <c r="A565" s="64"/>
      <c r="B565" s="64"/>
      <c r="C565" s="58"/>
    </row>
    <row r="566" spans="1:5" ht="16.5" customHeight="1">
      <c r="A566" s="64"/>
      <c r="B566" s="64"/>
      <c r="C566" s="58"/>
    </row>
    <row r="567" spans="1:5" ht="16.5" customHeight="1">
      <c r="A567" s="64"/>
      <c r="B567" s="64"/>
      <c r="C567" s="58"/>
    </row>
    <row r="568" spans="1:5" ht="16.5" customHeight="1">
      <c r="A568" s="64"/>
      <c r="B568" s="64"/>
      <c r="C568" s="58"/>
    </row>
    <row r="569" spans="1:5" ht="16.5" customHeight="1">
      <c r="A569" s="64"/>
      <c r="B569" s="64"/>
      <c r="C569" s="58"/>
    </row>
    <row r="570" spans="1:5" ht="16.5" customHeight="1">
      <c r="A570" s="64"/>
      <c r="B570" s="64"/>
      <c r="C570" s="58"/>
    </row>
    <row r="571" spans="1:5" ht="16.5" customHeight="1">
      <c r="A571" s="64"/>
      <c r="B571" s="64"/>
      <c r="C571" s="58"/>
    </row>
    <row r="572" spans="1:5" ht="16.5" customHeight="1">
      <c r="A572" s="64"/>
      <c r="B572" s="64"/>
      <c r="C572" s="58"/>
    </row>
    <row r="573" spans="1:5" ht="16.5" customHeight="1">
      <c r="A573" s="64"/>
      <c r="B573" s="64"/>
      <c r="C573" s="58"/>
    </row>
    <row r="574" spans="1:5" ht="16.5" customHeight="1">
      <c r="A574" s="64"/>
      <c r="B574" s="64"/>
      <c r="C574" s="58"/>
      <c r="D574" s="60"/>
      <c r="E574" s="60"/>
    </row>
    <row r="575" spans="1:5" ht="16.5" customHeight="1">
      <c r="A575" s="64"/>
      <c r="B575" s="64"/>
      <c r="C575" s="58"/>
      <c r="D575" s="60"/>
      <c r="E575" s="60"/>
    </row>
    <row r="576" spans="1:5" ht="16.5" customHeight="1">
      <c r="A576" s="64"/>
      <c r="B576" s="64"/>
      <c r="C576" s="58"/>
      <c r="D576" s="59"/>
      <c r="E576" s="59"/>
    </row>
    <row r="577" spans="1:5" ht="16.5" customHeight="1">
      <c r="A577" s="64"/>
      <c r="B577" s="64"/>
      <c r="C577" s="58"/>
      <c r="D577" s="59"/>
      <c r="E577" s="59"/>
    </row>
    <row r="578" spans="1:5" ht="16.5" customHeight="1">
      <c r="A578" s="64"/>
      <c r="B578" s="64"/>
      <c r="C578" s="58"/>
      <c r="D578" s="59"/>
      <c r="E578" s="59"/>
    </row>
    <row r="579" spans="1:5" ht="16.5" customHeight="1">
      <c r="A579" s="64"/>
      <c r="B579" s="64"/>
      <c r="C579" s="58"/>
      <c r="D579" s="59"/>
      <c r="E579" s="59"/>
    </row>
    <row r="580" spans="1:5" ht="16.5" customHeight="1">
      <c r="A580" s="64"/>
      <c r="B580" s="64"/>
      <c r="C580" s="58"/>
      <c r="D580" s="59"/>
      <c r="E580" s="59"/>
    </row>
    <row r="581" spans="1:5" ht="16.5" customHeight="1">
      <c r="A581" s="64"/>
      <c r="B581" s="64"/>
      <c r="C581" s="58"/>
    </row>
    <row r="582" spans="1:5" ht="16.5" customHeight="1">
      <c r="A582" s="64"/>
      <c r="B582" s="64"/>
      <c r="C582" s="58"/>
    </row>
    <row r="583" spans="1:5" ht="16.5" customHeight="1">
      <c r="A583" s="64"/>
      <c r="B583" s="64"/>
      <c r="C583" s="58"/>
    </row>
    <row r="584" spans="1:5" ht="16.5" customHeight="1">
      <c r="A584" s="64"/>
      <c r="B584" s="64"/>
      <c r="C584" s="58"/>
    </row>
    <row r="585" spans="1:5" ht="16.5" customHeight="1">
      <c r="A585" s="64"/>
      <c r="B585" s="64"/>
      <c r="C585" s="58"/>
    </row>
    <row r="586" spans="1:5" ht="16.5" customHeight="1">
      <c r="A586" s="64"/>
      <c r="B586" s="64"/>
      <c r="C586" s="58"/>
    </row>
    <row r="587" spans="1:5" ht="16.5" customHeight="1">
      <c r="A587" s="64"/>
      <c r="B587" s="64"/>
      <c r="C587" s="58"/>
    </row>
    <row r="588" spans="1:5" ht="16.5" customHeight="1">
      <c r="A588" s="64"/>
      <c r="B588" s="64"/>
      <c r="C588" s="58"/>
    </row>
    <row r="589" spans="1:5" ht="16.5" customHeight="1">
      <c r="A589" s="64"/>
      <c r="B589" s="64"/>
      <c r="C589" s="58"/>
    </row>
    <row r="590" spans="1:5" ht="16.5" customHeight="1">
      <c r="A590" s="64"/>
      <c r="B590" s="64"/>
      <c r="C590" s="58"/>
    </row>
    <row r="591" spans="1:5" ht="16.5" customHeight="1">
      <c r="A591" s="64"/>
      <c r="B591" s="64"/>
      <c r="C591" s="58"/>
    </row>
    <row r="592" spans="1:5" ht="16.5" customHeight="1">
      <c r="A592" s="64"/>
      <c r="B592" s="64"/>
      <c r="C592" s="58"/>
    </row>
    <row r="593" spans="1:3" ht="16.5" customHeight="1">
      <c r="A593" s="64"/>
      <c r="B593" s="64"/>
      <c r="C593" s="58"/>
    </row>
    <row r="594" spans="1:3" ht="16.5" customHeight="1">
      <c r="A594" s="64"/>
      <c r="B594" s="64"/>
      <c r="C594" s="58"/>
    </row>
    <row r="595" spans="1:3" ht="16.5" customHeight="1">
      <c r="A595" s="64"/>
      <c r="B595" s="64"/>
      <c r="C595" s="58"/>
    </row>
    <row r="596" spans="1:3" ht="16.5" customHeight="1">
      <c r="A596" s="64"/>
      <c r="B596" s="64"/>
      <c r="C596" s="58"/>
    </row>
    <row r="597" spans="1:3" ht="16.5" customHeight="1">
      <c r="A597" s="64"/>
      <c r="B597" s="64"/>
      <c r="C597" s="58"/>
    </row>
    <row r="598" spans="1:3" ht="16.5" customHeight="1">
      <c r="A598" s="64"/>
      <c r="B598" s="64"/>
      <c r="C598" s="58"/>
    </row>
    <row r="599" spans="1:3" ht="16.5" customHeight="1">
      <c r="A599" s="64"/>
      <c r="B599" s="64"/>
      <c r="C599" s="58"/>
    </row>
    <row r="600" spans="1:3" ht="16.5" customHeight="1">
      <c r="A600" s="64"/>
      <c r="B600" s="64"/>
      <c r="C600" s="58"/>
    </row>
    <row r="601" spans="1:3" ht="16.5" customHeight="1">
      <c r="A601" s="64"/>
      <c r="B601" s="64"/>
      <c r="C601" s="58"/>
    </row>
    <row r="602" spans="1:3" ht="16.5" customHeight="1">
      <c r="A602" s="64"/>
      <c r="B602" s="64"/>
      <c r="C602" s="58"/>
    </row>
    <row r="603" spans="1:3" ht="16.5" customHeight="1">
      <c r="A603" s="64"/>
      <c r="B603" s="64"/>
      <c r="C603" s="58"/>
    </row>
    <row r="604" spans="1:3" ht="16.5" customHeight="1">
      <c r="A604" s="64"/>
      <c r="B604" s="64"/>
      <c r="C604" s="58"/>
    </row>
    <row r="605" spans="1:3" ht="16.5" customHeight="1">
      <c r="A605" s="64"/>
      <c r="B605" s="64"/>
      <c r="C605" s="58"/>
    </row>
    <row r="606" spans="1:3" ht="16.5" customHeight="1">
      <c r="A606" s="64"/>
      <c r="B606" s="64"/>
      <c r="C606" s="58"/>
    </row>
    <row r="607" spans="1:3" ht="16.5" customHeight="1">
      <c r="A607" s="64"/>
      <c r="B607" s="64"/>
      <c r="C607" s="58"/>
    </row>
    <row r="608" spans="1:3" ht="16.5" customHeight="1">
      <c r="A608" s="64"/>
      <c r="B608" s="64"/>
      <c r="C608" s="58"/>
    </row>
    <row r="609" spans="1:3" ht="16.5" customHeight="1">
      <c r="A609" s="64"/>
      <c r="B609" s="64"/>
      <c r="C609" s="58"/>
    </row>
    <row r="610" spans="1:3" ht="16.5" customHeight="1">
      <c r="A610" s="64"/>
      <c r="B610" s="64"/>
      <c r="C610" s="58"/>
    </row>
    <row r="611" spans="1:3" ht="16.5" customHeight="1">
      <c r="A611" s="64"/>
      <c r="B611" s="64"/>
      <c r="C611" s="58"/>
    </row>
    <row r="612" spans="1:3" ht="16.5" customHeight="1">
      <c r="A612" s="64"/>
      <c r="B612" s="64"/>
      <c r="C612" s="58"/>
    </row>
    <row r="613" spans="1:3" ht="16.5" customHeight="1">
      <c r="A613" s="64"/>
      <c r="B613" s="64"/>
      <c r="C613" s="58"/>
    </row>
    <row r="614" spans="1:3" ht="16.5" customHeight="1">
      <c r="A614" s="64"/>
      <c r="B614" s="64"/>
      <c r="C614" s="58"/>
    </row>
    <row r="615" spans="1:3" ht="16.5" customHeight="1">
      <c r="A615" s="64"/>
      <c r="B615" s="64"/>
      <c r="C615" s="58"/>
    </row>
    <row r="616" spans="1:3" ht="16.5" customHeight="1">
      <c r="A616" s="64"/>
      <c r="B616" s="64"/>
      <c r="C616" s="58"/>
    </row>
    <row r="617" spans="1:3" ht="16.5" customHeight="1">
      <c r="A617" s="64"/>
      <c r="B617" s="64"/>
      <c r="C617" s="58"/>
    </row>
    <row r="618" spans="1:3" ht="16.5" customHeight="1">
      <c r="A618" s="64"/>
      <c r="B618" s="64"/>
      <c r="C618" s="58"/>
    </row>
    <row r="619" spans="1:3" ht="16.5" customHeight="1">
      <c r="A619" s="64"/>
      <c r="B619" s="64"/>
      <c r="C619" s="58"/>
    </row>
    <row r="620" spans="1:3" ht="16.5" customHeight="1">
      <c r="A620" s="64"/>
      <c r="B620" s="64"/>
      <c r="C620" s="58"/>
    </row>
    <row r="621" spans="1:3" ht="16.5" customHeight="1">
      <c r="A621" s="64"/>
      <c r="B621" s="64"/>
      <c r="C621" s="58"/>
    </row>
    <row r="622" spans="1:3" ht="16.5" customHeight="1">
      <c r="A622" s="64"/>
      <c r="B622" s="64"/>
      <c r="C622" s="58"/>
    </row>
    <row r="623" spans="1:3" ht="16.5" customHeight="1">
      <c r="A623" s="64"/>
      <c r="B623" s="64"/>
      <c r="C623" s="58"/>
    </row>
    <row r="624" spans="1:3" ht="16.5" customHeight="1">
      <c r="A624" s="64"/>
      <c r="B624" s="64"/>
      <c r="C624" s="58"/>
    </row>
    <row r="625" spans="1:3" ht="16.5" customHeight="1">
      <c r="A625" s="64"/>
      <c r="B625" s="64"/>
      <c r="C625" s="58"/>
    </row>
    <row r="626" spans="1:3" ht="16.5" customHeight="1">
      <c r="A626" s="64"/>
      <c r="B626" s="64"/>
      <c r="C626" s="58"/>
    </row>
    <row r="627" spans="1:3" ht="16.5" customHeight="1">
      <c r="A627" s="64"/>
      <c r="B627" s="64"/>
      <c r="C627" s="58"/>
    </row>
    <row r="628" spans="1:3" ht="16.5" customHeight="1">
      <c r="A628" s="64"/>
      <c r="B628" s="64"/>
      <c r="C628" s="58"/>
    </row>
    <row r="629" spans="1:3" ht="16.5" customHeight="1">
      <c r="A629" s="64"/>
      <c r="B629" s="64"/>
      <c r="C629" s="58"/>
    </row>
    <row r="630" spans="1:3" ht="16.5" customHeight="1">
      <c r="A630" s="64"/>
      <c r="B630" s="64"/>
      <c r="C630" s="58"/>
    </row>
    <row r="631" spans="1:3" ht="16.5" customHeight="1">
      <c r="A631" s="64"/>
      <c r="B631" s="64"/>
      <c r="C631" s="58"/>
    </row>
    <row r="632" spans="1:3" ht="16.5" customHeight="1">
      <c r="A632" s="64"/>
      <c r="B632" s="64"/>
      <c r="C632" s="58"/>
    </row>
    <row r="633" spans="1:3" ht="16.5" customHeight="1">
      <c r="A633" s="64"/>
      <c r="B633" s="64"/>
      <c r="C633" s="58"/>
    </row>
    <row r="634" spans="1:3" ht="16.5" customHeight="1">
      <c r="A634" s="64"/>
      <c r="B634" s="64"/>
      <c r="C634" s="58"/>
    </row>
    <row r="635" spans="1:3" ht="16.5" customHeight="1">
      <c r="A635" s="64"/>
      <c r="B635" s="64"/>
      <c r="C635" s="58"/>
    </row>
    <row r="636" spans="1:3" ht="16.5" customHeight="1">
      <c r="A636" s="64"/>
      <c r="B636" s="64"/>
      <c r="C636" s="58"/>
    </row>
    <row r="637" spans="1:3" ht="16.5" customHeight="1">
      <c r="A637" s="64"/>
      <c r="B637" s="64"/>
      <c r="C637" s="58"/>
    </row>
    <row r="638" spans="1:3" ht="16.5" customHeight="1">
      <c r="A638" s="64"/>
      <c r="B638" s="64"/>
      <c r="C638" s="58"/>
    </row>
    <row r="639" spans="1:3" ht="16.5" customHeight="1">
      <c r="A639" s="64"/>
      <c r="B639" s="64"/>
      <c r="C639" s="58"/>
    </row>
    <row r="640" spans="1:3" ht="16.5" customHeight="1">
      <c r="A640" s="64"/>
      <c r="B640" s="64"/>
      <c r="C640" s="58"/>
    </row>
    <row r="641" spans="1:3" ht="16.5" customHeight="1">
      <c r="A641" s="64"/>
      <c r="B641" s="64"/>
      <c r="C641" s="58"/>
    </row>
    <row r="642" spans="1:3" ht="16.5" customHeight="1">
      <c r="A642" s="64"/>
      <c r="B642" s="64"/>
      <c r="C642" s="58"/>
    </row>
    <row r="643" spans="1:3" ht="16.5" customHeight="1">
      <c r="A643" s="64"/>
      <c r="B643" s="64"/>
      <c r="C643" s="58"/>
    </row>
    <row r="644" spans="1:3" ht="16.5" customHeight="1">
      <c r="A644" s="64"/>
      <c r="B644" s="64"/>
      <c r="C644" s="58"/>
    </row>
    <row r="645" spans="1:3" ht="16.5" customHeight="1">
      <c r="A645" s="64"/>
      <c r="B645" s="64"/>
      <c r="C645" s="58"/>
    </row>
    <row r="646" spans="1:3" ht="16.5" customHeight="1">
      <c r="A646" s="64"/>
      <c r="B646" s="64"/>
      <c r="C646" s="58"/>
    </row>
    <row r="647" spans="1:3" ht="16.5" customHeight="1">
      <c r="A647" s="64"/>
      <c r="B647" s="64"/>
      <c r="C647" s="58"/>
    </row>
    <row r="648" spans="1:3" ht="16.5" customHeight="1">
      <c r="A648" s="64"/>
      <c r="B648" s="64"/>
      <c r="C648" s="58"/>
    </row>
    <row r="649" spans="1:3" ht="16.5" customHeight="1">
      <c r="A649" s="64"/>
      <c r="B649" s="64"/>
      <c r="C649" s="58"/>
    </row>
    <row r="650" spans="1:3" ht="16.5" customHeight="1">
      <c r="A650" s="64"/>
      <c r="B650" s="64"/>
      <c r="C650" s="58"/>
    </row>
    <row r="651" spans="1:3" ht="16.5" customHeight="1">
      <c r="A651" s="64"/>
      <c r="B651" s="64"/>
      <c r="C651" s="58"/>
    </row>
    <row r="652" spans="1:3" ht="16.5" customHeight="1">
      <c r="A652" s="64"/>
      <c r="B652" s="64"/>
      <c r="C652" s="58"/>
    </row>
    <row r="653" spans="1:3" ht="16.5" customHeight="1">
      <c r="A653" s="64"/>
      <c r="B653" s="64"/>
      <c r="C653" s="58"/>
    </row>
    <row r="654" spans="1:3" ht="16.5" customHeight="1">
      <c r="A654" s="64"/>
      <c r="B654" s="64"/>
      <c r="C654" s="58"/>
    </row>
    <row r="655" spans="1:3" ht="16.5" customHeight="1">
      <c r="A655" s="64"/>
      <c r="B655" s="64"/>
      <c r="C655" s="58"/>
    </row>
    <row r="656" spans="1:3" ht="16.5" customHeight="1">
      <c r="A656" s="64"/>
      <c r="B656" s="64"/>
      <c r="C656" s="58"/>
    </row>
    <row r="657" spans="1:3" ht="16.5" customHeight="1">
      <c r="A657" s="64"/>
      <c r="B657" s="64"/>
      <c r="C657" s="58"/>
    </row>
    <row r="658" spans="1:3" ht="16.5" customHeight="1">
      <c r="A658" s="64"/>
      <c r="B658" s="64"/>
      <c r="C658" s="58"/>
    </row>
    <row r="659" spans="1:3" ht="16.5" customHeight="1">
      <c r="A659" s="64"/>
      <c r="B659" s="64"/>
      <c r="C659" s="58"/>
    </row>
    <row r="660" spans="1:3" ht="16.5" customHeight="1">
      <c r="A660" s="64"/>
      <c r="B660" s="64"/>
      <c r="C660" s="58"/>
    </row>
    <row r="661" spans="1:3" ht="16.5" customHeight="1">
      <c r="A661" s="64"/>
      <c r="B661" s="64"/>
      <c r="C661" s="58"/>
    </row>
    <row r="662" spans="1:3" ht="16.5" customHeight="1">
      <c r="A662" s="64"/>
      <c r="B662" s="64"/>
      <c r="C662" s="58"/>
    </row>
    <row r="663" spans="1:3" ht="16.5" customHeight="1">
      <c r="A663" s="64"/>
      <c r="B663" s="64"/>
      <c r="C663" s="58"/>
    </row>
    <row r="664" spans="1:3" ht="16.5" customHeight="1">
      <c r="A664" s="64"/>
      <c r="B664" s="64"/>
      <c r="C664" s="58"/>
    </row>
    <row r="665" spans="1:3" ht="16.5" customHeight="1">
      <c r="A665" s="64"/>
      <c r="B665" s="64"/>
      <c r="C665" s="58"/>
    </row>
    <row r="666" spans="1:3" ht="16.5" customHeight="1">
      <c r="A666" s="64"/>
      <c r="B666" s="64"/>
      <c r="C666" s="58"/>
    </row>
    <row r="667" spans="1:3" ht="16.5" customHeight="1">
      <c r="A667" s="64"/>
      <c r="B667" s="64"/>
      <c r="C667" s="58"/>
    </row>
    <row r="668" spans="1:3" ht="16.5" customHeight="1">
      <c r="A668" s="64"/>
      <c r="B668" s="64"/>
      <c r="C668" s="58"/>
    </row>
    <row r="669" spans="1:3" ht="16.5" customHeight="1">
      <c r="A669" s="64"/>
      <c r="B669" s="64"/>
      <c r="C669" s="58"/>
    </row>
    <row r="670" spans="1:3" ht="16.5" customHeight="1">
      <c r="A670" s="64"/>
      <c r="B670" s="64"/>
      <c r="C670" s="58"/>
    </row>
    <row r="671" spans="1:3" ht="16.5" customHeight="1">
      <c r="A671" s="64"/>
      <c r="B671" s="64"/>
      <c r="C671" s="58"/>
    </row>
    <row r="672" spans="1:3" ht="16.5" customHeight="1">
      <c r="A672" s="64"/>
      <c r="B672" s="64"/>
      <c r="C672" s="58"/>
    </row>
    <row r="673" spans="1:5" ht="16.5" customHeight="1">
      <c r="A673" s="64"/>
      <c r="B673" s="64"/>
      <c r="C673" s="58"/>
    </row>
    <row r="674" spans="1:5" ht="16.5" customHeight="1">
      <c r="A674" s="64"/>
      <c r="B674" s="64"/>
      <c r="C674" s="58"/>
      <c r="D674" s="59"/>
      <c r="E674" s="59"/>
    </row>
    <row r="675" spans="1:5" ht="16.5" customHeight="1">
      <c r="A675" s="64"/>
      <c r="B675" s="64"/>
      <c r="C675" s="58"/>
      <c r="D675" s="59"/>
      <c r="E675" s="59"/>
    </row>
    <row r="676" spans="1:5" ht="16.5" customHeight="1">
      <c r="A676" s="64"/>
      <c r="B676" s="64"/>
      <c r="C676" s="58"/>
      <c r="D676" s="59"/>
      <c r="E676" s="59"/>
    </row>
    <row r="677" spans="1:5" ht="16.5" customHeight="1">
      <c r="A677" s="64"/>
      <c r="B677" s="64"/>
      <c r="C677" s="58"/>
      <c r="D677" s="59"/>
      <c r="E677" s="59"/>
    </row>
    <row r="678" spans="1:5" ht="16.5" customHeight="1">
      <c r="A678" s="64"/>
      <c r="B678" s="64"/>
      <c r="C678" s="58"/>
      <c r="D678" s="59"/>
      <c r="E678" s="59"/>
    </row>
    <row r="679" spans="1:5" ht="16.5" customHeight="1">
      <c r="A679" s="64"/>
      <c r="B679" s="64"/>
      <c r="C679" s="58"/>
      <c r="D679" s="59"/>
      <c r="E679" s="59"/>
    </row>
    <row r="680" spans="1:5" ht="16.5" customHeight="1">
      <c r="A680" s="64"/>
      <c r="B680" s="64"/>
      <c r="C680" s="58"/>
      <c r="D680" s="59"/>
      <c r="E680" s="59"/>
    </row>
    <row r="681" spans="1:5" ht="16.5" customHeight="1">
      <c r="A681" s="64"/>
      <c r="B681" s="64"/>
      <c r="C681" s="58"/>
      <c r="D681" s="59"/>
      <c r="E681" s="59"/>
    </row>
    <row r="682" spans="1:5" ht="16.5" customHeight="1">
      <c r="A682" s="64"/>
      <c r="B682" s="64"/>
      <c r="C682" s="58"/>
      <c r="D682" s="59"/>
      <c r="E682" s="59"/>
    </row>
    <row r="683" spans="1:5" ht="16.5" customHeight="1">
      <c r="A683" s="64"/>
      <c r="B683" s="64"/>
      <c r="C683" s="58"/>
      <c r="D683" s="59"/>
      <c r="E683" s="59"/>
    </row>
    <row r="684" spans="1:5" ht="16.5" customHeight="1">
      <c r="A684" s="64"/>
      <c r="B684" s="64"/>
      <c r="C684" s="58"/>
      <c r="D684" s="59"/>
      <c r="E684" s="59"/>
    </row>
    <row r="685" spans="1:5" ht="16.5" customHeight="1">
      <c r="A685" s="64"/>
      <c r="B685" s="64"/>
      <c r="C685" s="58"/>
      <c r="D685" s="59"/>
      <c r="E685" s="59"/>
    </row>
    <row r="686" spans="1:5" ht="16.5" customHeight="1">
      <c r="A686" s="64"/>
      <c r="B686" s="64"/>
      <c r="C686" s="58"/>
    </row>
    <row r="687" spans="1:5" ht="16.5" customHeight="1">
      <c r="A687" s="64"/>
      <c r="B687" s="64"/>
      <c r="C687" s="58"/>
    </row>
    <row r="688" spans="1:5" ht="16.5" customHeight="1">
      <c r="A688" s="64"/>
      <c r="B688" s="64"/>
      <c r="C688" s="58"/>
    </row>
    <row r="689" spans="1:3" ht="16.5" customHeight="1">
      <c r="A689" s="64"/>
      <c r="B689" s="64"/>
      <c r="C689" s="58"/>
    </row>
    <row r="690" spans="1:3" ht="16.5" customHeight="1">
      <c r="A690" s="64"/>
      <c r="B690" s="64"/>
      <c r="C690" s="58"/>
    </row>
    <row r="691" spans="1:3" ht="16.5" customHeight="1">
      <c r="A691" s="64"/>
      <c r="B691" s="64"/>
      <c r="C691" s="58"/>
    </row>
    <row r="692" spans="1:3" ht="16.5" customHeight="1">
      <c r="A692" s="64"/>
      <c r="B692" s="64"/>
      <c r="C692" s="58"/>
    </row>
    <row r="693" spans="1:3" ht="16.5" customHeight="1">
      <c r="A693" s="64"/>
      <c r="B693" s="64"/>
      <c r="C693" s="58"/>
    </row>
    <row r="694" spans="1:3" ht="16.5" customHeight="1">
      <c r="A694" s="64"/>
      <c r="B694" s="64"/>
      <c r="C694" s="58"/>
    </row>
    <row r="695" spans="1:3" ht="16.5" customHeight="1">
      <c r="A695" s="64"/>
      <c r="B695" s="64"/>
      <c r="C695" s="58"/>
    </row>
    <row r="696" spans="1:3" ht="16.5" customHeight="1">
      <c r="A696" s="64"/>
      <c r="B696" s="64"/>
      <c r="C696" s="58"/>
    </row>
    <row r="697" spans="1:3" ht="16.5" customHeight="1">
      <c r="A697" s="64"/>
      <c r="B697" s="64"/>
      <c r="C697" s="58"/>
    </row>
    <row r="698" spans="1:3" ht="16.5" customHeight="1">
      <c r="A698" s="64"/>
      <c r="B698" s="64"/>
      <c r="C698" s="58"/>
    </row>
    <row r="699" spans="1:3" ht="16.5" customHeight="1">
      <c r="A699" s="64"/>
      <c r="B699" s="64"/>
      <c r="C699" s="58"/>
    </row>
    <row r="700" spans="1:3" ht="16.5" customHeight="1">
      <c r="A700" s="64"/>
      <c r="B700" s="64"/>
      <c r="C700" s="58"/>
    </row>
    <row r="701" spans="1:3" ht="16.5" customHeight="1">
      <c r="A701" s="64"/>
      <c r="B701" s="64"/>
      <c r="C701" s="58"/>
    </row>
    <row r="702" spans="1:3" ht="16.5" customHeight="1">
      <c r="A702" s="64"/>
      <c r="B702" s="64"/>
      <c r="C702" s="58"/>
    </row>
    <row r="703" spans="1:3" ht="16.5" customHeight="1">
      <c r="A703" s="64"/>
      <c r="B703" s="64"/>
      <c r="C703" s="58"/>
    </row>
    <row r="704" spans="1:3" ht="16.5" customHeight="1">
      <c r="A704" s="64"/>
      <c r="B704" s="64"/>
      <c r="C704" s="58"/>
    </row>
    <row r="705" spans="1:3" ht="16.5" customHeight="1">
      <c r="A705" s="64"/>
      <c r="B705" s="64"/>
      <c r="C705" s="58"/>
    </row>
    <row r="706" spans="1:3" ht="16.5" customHeight="1">
      <c r="A706" s="64"/>
      <c r="B706" s="64"/>
      <c r="C706" s="58"/>
    </row>
    <row r="707" spans="1:3" ht="16.5" customHeight="1">
      <c r="A707" s="64"/>
      <c r="B707" s="64"/>
      <c r="C707" s="58"/>
    </row>
    <row r="708" spans="1:3" ht="16.5" customHeight="1">
      <c r="A708" s="64"/>
      <c r="B708" s="64"/>
      <c r="C708" s="58"/>
    </row>
    <row r="709" spans="1:3" ht="16.5" customHeight="1">
      <c r="A709" s="64"/>
      <c r="B709" s="64"/>
      <c r="C709" s="58"/>
    </row>
    <row r="710" spans="1:3" ht="16.5" customHeight="1">
      <c r="A710" s="64"/>
      <c r="B710" s="64"/>
      <c r="C710" s="58"/>
    </row>
    <row r="711" spans="1:3" ht="16.5" customHeight="1">
      <c r="A711" s="64"/>
      <c r="B711" s="64"/>
      <c r="C711" s="58"/>
    </row>
    <row r="712" spans="1:3" ht="16.5" customHeight="1">
      <c r="A712" s="64"/>
      <c r="B712" s="64"/>
      <c r="C712" s="58"/>
    </row>
    <row r="713" spans="1:3" ht="16.5" customHeight="1">
      <c r="A713" s="64"/>
      <c r="B713" s="64"/>
      <c r="C713" s="58"/>
    </row>
    <row r="714" spans="1:3" ht="16.5" customHeight="1">
      <c r="A714" s="64"/>
      <c r="B714" s="64"/>
      <c r="C714" s="58"/>
    </row>
    <row r="715" spans="1:3" ht="16.5" customHeight="1">
      <c r="A715" s="64"/>
      <c r="B715" s="64"/>
      <c r="C715" s="58"/>
    </row>
    <row r="716" spans="1:3" ht="16.5" customHeight="1">
      <c r="A716" s="64"/>
      <c r="B716" s="64"/>
      <c r="C716" s="58"/>
    </row>
    <row r="717" spans="1:3" ht="16.5" customHeight="1">
      <c r="A717" s="64"/>
      <c r="B717" s="64"/>
      <c r="C717" s="58"/>
    </row>
    <row r="718" spans="1:3" ht="16.5" customHeight="1">
      <c r="A718" s="64"/>
      <c r="B718" s="64"/>
      <c r="C718" s="58"/>
    </row>
    <row r="719" spans="1:3" ht="16.5" customHeight="1">
      <c r="A719" s="64"/>
      <c r="B719" s="64"/>
      <c r="C719" s="58"/>
    </row>
    <row r="720" spans="1:3" ht="16.5" customHeight="1">
      <c r="A720" s="64"/>
      <c r="B720" s="64"/>
      <c r="C720" s="58"/>
    </row>
    <row r="721" spans="1:3" ht="16.5" customHeight="1">
      <c r="A721" s="64"/>
      <c r="B721" s="64"/>
      <c r="C721" s="58"/>
    </row>
    <row r="722" spans="1:3" ht="16.5" customHeight="1">
      <c r="A722" s="64"/>
      <c r="B722" s="64"/>
      <c r="C722" s="58"/>
    </row>
    <row r="723" spans="1:3" ht="16.5" customHeight="1">
      <c r="A723" s="64"/>
      <c r="B723" s="64"/>
      <c r="C723" s="58"/>
    </row>
    <row r="724" spans="1:3" ht="16.5" customHeight="1">
      <c r="A724" s="64"/>
      <c r="B724" s="64"/>
      <c r="C724" s="58"/>
    </row>
    <row r="725" spans="1:3" ht="16.5" customHeight="1">
      <c r="A725" s="64"/>
      <c r="B725" s="64"/>
      <c r="C725" s="58"/>
    </row>
    <row r="726" spans="1:3" ht="16.5" customHeight="1">
      <c r="A726" s="64"/>
      <c r="B726" s="64"/>
      <c r="C726" s="58"/>
    </row>
    <row r="727" spans="1:3" ht="16.5" customHeight="1">
      <c r="A727" s="64"/>
      <c r="B727" s="64"/>
      <c r="C727" s="58"/>
    </row>
    <row r="728" spans="1:3" ht="16.5" customHeight="1">
      <c r="A728" s="64"/>
      <c r="B728" s="64"/>
      <c r="C728" s="58"/>
    </row>
    <row r="729" spans="1:3" ht="16.5" customHeight="1">
      <c r="A729" s="64"/>
      <c r="B729" s="64"/>
      <c r="C729" s="58"/>
    </row>
    <row r="730" spans="1:3" ht="16.5" customHeight="1">
      <c r="A730" s="64"/>
      <c r="B730" s="64"/>
      <c r="C730" s="58"/>
    </row>
    <row r="731" spans="1:3" ht="16.5" customHeight="1">
      <c r="A731" s="64"/>
      <c r="B731" s="64"/>
      <c r="C731" s="58"/>
    </row>
    <row r="732" spans="1:3" ht="16.5" customHeight="1">
      <c r="A732" s="64"/>
      <c r="B732" s="64"/>
      <c r="C732" s="58"/>
    </row>
    <row r="733" spans="1:3" ht="16.5" customHeight="1">
      <c r="A733" s="64"/>
      <c r="B733" s="64"/>
      <c r="C733" s="58"/>
    </row>
    <row r="734" spans="1:3" ht="16.5" customHeight="1">
      <c r="A734" s="64"/>
      <c r="B734" s="64"/>
      <c r="C734" s="58"/>
    </row>
    <row r="735" spans="1:3" ht="16.5" customHeight="1">
      <c r="A735" s="64"/>
      <c r="B735" s="64"/>
      <c r="C735" s="58"/>
    </row>
    <row r="736" spans="1:3" ht="16.5" customHeight="1">
      <c r="A736" s="64"/>
      <c r="B736" s="64"/>
      <c r="C736" s="58"/>
    </row>
    <row r="737" spans="1:3" ht="16.5" customHeight="1">
      <c r="A737" s="64"/>
      <c r="B737" s="64"/>
      <c r="C737" s="58"/>
    </row>
    <row r="738" spans="1:3" ht="16.5" customHeight="1">
      <c r="A738" s="64"/>
      <c r="B738" s="64"/>
      <c r="C738" s="58"/>
    </row>
    <row r="739" spans="1:3" ht="16.5" customHeight="1">
      <c r="A739" s="64"/>
      <c r="B739" s="64"/>
      <c r="C739" s="58"/>
    </row>
    <row r="740" spans="1:3" ht="16.5" customHeight="1">
      <c r="A740" s="64"/>
      <c r="B740" s="64"/>
      <c r="C740" s="58"/>
    </row>
    <row r="741" spans="1:3" ht="16.5" customHeight="1">
      <c r="A741" s="64"/>
      <c r="B741" s="64"/>
      <c r="C741" s="58"/>
    </row>
    <row r="742" spans="1:3" ht="16.5" customHeight="1">
      <c r="A742" s="64"/>
      <c r="B742" s="64"/>
      <c r="C742" s="58"/>
    </row>
    <row r="743" spans="1:3" ht="16.5" customHeight="1">
      <c r="A743" s="64"/>
      <c r="B743" s="64"/>
      <c r="C743" s="58"/>
    </row>
    <row r="744" spans="1:3" ht="16.5" customHeight="1">
      <c r="A744" s="64"/>
      <c r="B744" s="64"/>
      <c r="C744" s="58"/>
    </row>
    <row r="745" spans="1:3" ht="16.5" customHeight="1">
      <c r="A745" s="64"/>
      <c r="B745" s="64"/>
      <c r="C745" s="58"/>
    </row>
    <row r="746" spans="1:3" ht="16.5" customHeight="1">
      <c r="A746" s="64"/>
      <c r="B746" s="64"/>
      <c r="C746" s="58"/>
    </row>
    <row r="747" spans="1:3" ht="16.5" customHeight="1">
      <c r="A747" s="64"/>
      <c r="B747" s="64"/>
      <c r="C747" s="58"/>
    </row>
    <row r="748" spans="1:3" ht="16.5" customHeight="1">
      <c r="A748" s="64"/>
      <c r="B748" s="64"/>
      <c r="C748" s="58"/>
    </row>
    <row r="749" spans="1:3" ht="16.5" customHeight="1">
      <c r="A749" s="64"/>
      <c r="B749" s="64"/>
      <c r="C749" s="58"/>
    </row>
    <row r="750" spans="1:3" ht="16.5" customHeight="1">
      <c r="A750" s="64"/>
      <c r="B750" s="64"/>
      <c r="C750" s="58"/>
    </row>
    <row r="751" spans="1:3" ht="16.5" customHeight="1">
      <c r="A751" s="64"/>
      <c r="B751" s="64"/>
      <c r="C751" s="58"/>
    </row>
    <row r="752" spans="1:3" ht="16.5" customHeight="1">
      <c r="A752" s="64"/>
      <c r="B752" s="64"/>
      <c r="C752" s="58"/>
    </row>
    <row r="753" spans="1:3" ht="16.5" customHeight="1">
      <c r="A753" s="64"/>
      <c r="B753" s="64"/>
      <c r="C753" s="58"/>
    </row>
    <row r="754" spans="1:3" ht="16.5" customHeight="1">
      <c r="A754" s="64"/>
      <c r="B754" s="64"/>
      <c r="C754" s="58"/>
    </row>
    <row r="755" spans="1:3" ht="16.5" customHeight="1">
      <c r="A755" s="64"/>
      <c r="B755" s="64"/>
      <c r="C755" s="58"/>
    </row>
    <row r="756" spans="1:3" ht="16.5" customHeight="1">
      <c r="A756" s="64"/>
      <c r="B756" s="64"/>
      <c r="C756" s="58"/>
    </row>
    <row r="757" spans="1:3" ht="16.5" customHeight="1">
      <c r="A757" s="64"/>
      <c r="B757" s="64"/>
      <c r="C757" s="58"/>
    </row>
    <row r="758" spans="1:3" ht="16.5" customHeight="1">
      <c r="A758" s="64"/>
      <c r="B758" s="64"/>
      <c r="C758" s="58"/>
    </row>
    <row r="759" spans="1:3" ht="16.5" customHeight="1">
      <c r="A759" s="64"/>
      <c r="B759" s="64"/>
      <c r="C759" s="58"/>
    </row>
    <row r="760" spans="1:3" ht="16.5" customHeight="1">
      <c r="A760" s="64"/>
      <c r="B760" s="64"/>
      <c r="C760" s="58"/>
    </row>
    <row r="761" spans="1:3" ht="16.5" customHeight="1">
      <c r="A761" s="64"/>
      <c r="B761" s="64"/>
      <c r="C761" s="58"/>
    </row>
    <row r="762" spans="1:3" ht="16.5" customHeight="1">
      <c r="A762" s="64"/>
      <c r="B762" s="64"/>
      <c r="C762" s="58"/>
    </row>
    <row r="763" spans="1:3" ht="16.5" customHeight="1">
      <c r="A763" s="64"/>
      <c r="B763" s="64"/>
      <c r="C763" s="58"/>
    </row>
    <row r="764" spans="1:3" ht="16.5" customHeight="1">
      <c r="A764" s="64"/>
      <c r="B764" s="64"/>
      <c r="C764" s="58"/>
    </row>
    <row r="765" spans="1:3" ht="16.5" customHeight="1">
      <c r="A765" s="64"/>
      <c r="B765" s="64"/>
      <c r="C765" s="58"/>
    </row>
    <row r="766" spans="1:3" ht="16.5" customHeight="1">
      <c r="A766" s="64"/>
      <c r="B766" s="64"/>
      <c r="C766" s="58"/>
    </row>
    <row r="767" spans="1:3" ht="16.5" customHeight="1">
      <c r="A767" s="64"/>
      <c r="B767" s="64"/>
      <c r="C767" s="58"/>
    </row>
    <row r="768" spans="1:3" ht="16.5" customHeight="1">
      <c r="A768" s="64"/>
      <c r="B768" s="64"/>
      <c r="C768" s="58"/>
    </row>
    <row r="769" spans="1:5" ht="16.5" customHeight="1">
      <c r="A769" s="64"/>
      <c r="B769" s="64"/>
      <c r="C769" s="58"/>
    </row>
    <row r="770" spans="1:5" ht="16.5" customHeight="1">
      <c r="A770" s="64"/>
      <c r="B770" s="64"/>
      <c r="C770" s="58"/>
    </row>
    <row r="771" spans="1:5" ht="16.5" customHeight="1">
      <c r="A771" s="64"/>
      <c r="B771" s="64"/>
      <c r="C771" s="58"/>
    </row>
    <row r="772" spans="1:5" ht="16.5" customHeight="1">
      <c r="A772" s="64"/>
      <c r="B772" s="64"/>
      <c r="C772" s="58"/>
    </row>
    <row r="773" spans="1:5" ht="16.5" customHeight="1">
      <c r="A773" s="64"/>
      <c r="B773" s="64"/>
      <c r="C773" s="58"/>
    </row>
    <row r="774" spans="1:5" ht="16.5" customHeight="1">
      <c r="A774" s="64"/>
      <c r="B774" s="64"/>
      <c r="C774" s="58"/>
      <c r="D774" s="59"/>
      <c r="E774" s="59"/>
    </row>
    <row r="775" spans="1:5" ht="16.5" customHeight="1">
      <c r="A775" s="64"/>
      <c r="B775" s="64"/>
      <c r="C775" s="58"/>
      <c r="D775" s="59"/>
      <c r="E775" s="59"/>
    </row>
    <row r="776" spans="1:5" ht="16.5" customHeight="1">
      <c r="A776" s="64"/>
      <c r="B776" s="64"/>
      <c r="C776" s="58"/>
      <c r="D776" s="59"/>
      <c r="E776" s="59"/>
    </row>
    <row r="777" spans="1:5" ht="16.5" customHeight="1">
      <c r="A777" s="64"/>
      <c r="B777" s="64"/>
      <c r="C777" s="58"/>
      <c r="D777" s="59"/>
      <c r="E777" s="59"/>
    </row>
    <row r="778" spans="1:5" ht="16.5" customHeight="1">
      <c r="A778" s="64"/>
      <c r="B778" s="64"/>
      <c r="C778" s="58"/>
      <c r="D778" s="59"/>
      <c r="E778" s="59"/>
    </row>
    <row r="779" spans="1:5" ht="16.5" customHeight="1">
      <c r="A779" s="64"/>
      <c r="B779" s="64"/>
      <c r="C779" s="58"/>
      <c r="D779" s="59"/>
      <c r="E779" s="59"/>
    </row>
    <row r="780" spans="1:5" ht="16.5" customHeight="1">
      <c r="A780" s="64"/>
      <c r="B780" s="64"/>
      <c r="C780" s="58"/>
      <c r="D780" s="59"/>
      <c r="E780" s="59"/>
    </row>
    <row r="781" spans="1:5" ht="16.5" customHeight="1">
      <c r="A781" s="64"/>
      <c r="B781" s="64"/>
      <c r="C781" s="58"/>
      <c r="D781" s="59"/>
      <c r="E781" s="59"/>
    </row>
    <row r="782" spans="1:5" ht="16.5" customHeight="1">
      <c r="A782" s="64"/>
      <c r="B782" s="64"/>
      <c r="C782" s="58"/>
      <c r="D782" s="59"/>
      <c r="E782" s="59"/>
    </row>
    <row r="783" spans="1:5" ht="16.5" customHeight="1">
      <c r="A783" s="64"/>
      <c r="B783" s="64"/>
      <c r="C783" s="58"/>
      <c r="D783" s="59"/>
      <c r="E783" s="59"/>
    </row>
    <row r="784" spans="1:5" ht="16.5" customHeight="1">
      <c r="A784" s="64"/>
      <c r="B784" s="64"/>
      <c r="C784" s="58"/>
      <c r="D784" s="59"/>
      <c r="E784" s="59"/>
    </row>
    <row r="785" spans="1:5" ht="16.5" customHeight="1">
      <c r="A785" s="64"/>
      <c r="B785" s="64"/>
      <c r="C785" s="58"/>
      <c r="D785" s="59"/>
      <c r="E785" s="59"/>
    </row>
    <row r="786" spans="1:5" ht="16.5" customHeight="1">
      <c r="A786" s="64"/>
      <c r="B786" s="64"/>
      <c r="C786" s="58"/>
      <c r="D786" s="59"/>
      <c r="E786" s="59"/>
    </row>
    <row r="787" spans="1:5" ht="16.5" customHeight="1">
      <c r="A787" s="64"/>
      <c r="B787" s="64"/>
      <c r="C787" s="58"/>
    </row>
    <row r="788" spans="1:5" ht="16.5" customHeight="1">
      <c r="A788" s="64"/>
      <c r="B788" s="64"/>
      <c r="C788" s="58"/>
    </row>
    <row r="789" spans="1:5" ht="16.5" customHeight="1">
      <c r="A789" s="64"/>
      <c r="B789" s="64"/>
      <c r="C789" s="58"/>
    </row>
    <row r="790" spans="1:5" ht="16.5" customHeight="1">
      <c r="A790" s="64"/>
      <c r="B790" s="64"/>
      <c r="C790" s="58"/>
    </row>
    <row r="791" spans="1:5" ht="16.5" customHeight="1">
      <c r="A791" s="64"/>
      <c r="B791" s="64"/>
      <c r="C791" s="58"/>
    </row>
    <row r="792" spans="1:5" ht="16.5" customHeight="1">
      <c r="A792" s="64"/>
      <c r="B792" s="64"/>
      <c r="C792" s="58"/>
    </row>
    <row r="793" spans="1:5" ht="16.5" customHeight="1">
      <c r="A793" s="64"/>
      <c r="B793" s="64"/>
      <c r="C793" s="58"/>
    </row>
    <row r="794" spans="1:5" ht="16.5" customHeight="1">
      <c r="A794" s="64"/>
      <c r="B794" s="64"/>
      <c r="C794" s="58"/>
    </row>
    <row r="795" spans="1:5" ht="16.5" customHeight="1">
      <c r="A795" s="64"/>
      <c r="B795" s="64"/>
      <c r="C795" s="58"/>
    </row>
    <row r="796" spans="1:5" ht="16.5" customHeight="1">
      <c r="A796" s="64"/>
      <c r="B796" s="64"/>
      <c r="C796" s="58"/>
    </row>
    <row r="797" spans="1:5" ht="16.5" customHeight="1">
      <c r="A797" s="64"/>
      <c r="B797" s="64"/>
      <c r="C797" s="58"/>
    </row>
    <row r="798" spans="1:5" ht="16.5" customHeight="1">
      <c r="A798" s="64"/>
      <c r="B798" s="64"/>
      <c r="C798" s="58"/>
    </row>
    <row r="799" spans="1:5" ht="16.5" customHeight="1">
      <c r="A799" s="64"/>
      <c r="B799" s="64"/>
      <c r="C799" s="58"/>
    </row>
    <row r="800" spans="1:5" ht="16.5" customHeight="1">
      <c r="A800" s="64"/>
      <c r="B800" s="64"/>
      <c r="C800" s="58"/>
    </row>
    <row r="801" spans="1:3" ht="16.5" customHeight="1">
      <c r="A801" s="64"/>
      <c r="B801" s="64"/>
      <c r="C801" s="58"/>
    </row>
    <row r="802" spans="1:3" ht="16.5" customHeight="1">
      <c r="A802" s="64"/>
      <c r="B802" s="64"/>
      <c r="C802" s="58"/>
    </row>
    <row r="803" spans="1:3" ht="16.5" customHeight="1">
      <c r="A803" s="64"/>
      <c r="B803" s="64"/>
      <c r="C803" s="58"/>
    </row>
    <row r="804" spans="1:3" ht="16.5" customHeight="1">
      <c r="A804" s="64"/>
      <c r="B804" s="64"/>
      <c r="C804" s="58"/>
    </row>
    <row r="805" spans="1:3" ht="16.5" customHeight="1">
      <c r="A805" s="64"/>
      <c r="B805" s="64"/>
      <c r="C805" s="58"/>
    </row>
    <row r="806" spans="1:3" ht="16.5" customHeight="1">
      <c r="A806" s="64"/>
      <c r="B806" s="64"/>
      <c r="C806" s="58"/>
    </row>
    <row r="807" spans="1:3" ht="16.5" customHeight="1">
      <c r="A807" s="64"/>
      <c r="B807" s="64"/>
      <c r="C807" s="58"/>
    </row>
    <row r="808" spans="1:3" ht="16.5" customHeight="1">
      <c r="A808" s="64"/>
      <c r="B808" s="64"/>
      <c r="C808" s="58"/>
    </row>
    <row r="809" spans="1:3" ht="16.5" customHeight="1">
      <c r="A809" s="64"/>
      <c r="B809" s="64"/>
      <c r="C809" s="58"/>
    </row>
    <row r="810" spans="1:3" ht="16.5" customHeight="1">
      <c r="A810" s="64"/>
      <c r="B810" s="64"/>
      <c r="C810" s="58"/>
    </row>
    <row r="811" spans="1:3" ht="16.5" customHeight="1">
      <c r="A811" s="64"/>
      <c r="B811" s="64"/>
      <c r="C811" s="58"/>
    </row>
    <row r="812" spans="1:3" ht="16.5" customHeight="1">
      <c r="A812" s="64"/>
      <c r="B812" s="64"/>
      <c r="C812" s="58"/>
    </row>
    <row r="813" spans="1:3" ht="16.5" customHeight="1">
      <c r="A813" s="64"/>
      <c r="B813" s="64"/>
      <c r="C813" s="58"/>
    </row>
    <row r="814" spans="1:3" ht="16.5" customHeight="1">
      <c r="A814" s="64"/>
      <c r="B814" s="64"/>
      <c r="C814" s="58"/>
    </row>
    <row r="815" spans="1:3" ht="16.5" customHeight="1">
      <c r="A815" s="64"/>
      <c r="B815" s="64"/>
      <c r="C815" s="58"/>
    </row>
    <row r="816" spans="1:3" ht="16.5" customHeight="1">
      <c r="A816" s="64"/>
      <c r="B816" s="64"/>
      <c r="C816" s="58"/>
    </row>
    <row r="817" spans="1:3" ht="16.5" customHeight="1">
      <c r="A817" s="64"/>
      <c r="B817" s="64"/>
      <c r="C817" s="58"/>
    </row>
    <row r="818" spans="1:3" ht="16.5" customHeight="1">
      <c r="A818" s="64"/>
      <c r="B818" s="64"/>
      <c r="C818" s="58"/>
    </row>
    <row r="819" spans="1:3" ht="16.5" customHeight="1">
      <c r="A819" s="64"/>
      <c r="B819" s="64"/>
      <c r="C819" s="58"/>
    </row>
    <row r="820" spans="1:3" ht="16.5" customHeight="1">
      <c r="A820" s="64"/>
      <c r="B820" s="64"/>
      <c r="C820" s="58"/>
    </row>
    <row r="821" spans="1:3" ht="16.5" customHeight="1">
      <c r="A821" s="64"/>
      <c r="B821" s="64"/>
      <c r="C821" s="58"/>
    </row>
    <row r="822" spans="1:3" ht="16.5" customHeight="1">
      <c r="A822" s="64"/>
      <c r="B822" s="64"/>
      <c r="C822" s="58"/>
    </row>
    <row r="823" spans="1:3" ht="16.5" customHeight="1">
      <c r="A823" s="64"/>
      <c r="B823" s="64"/>
      <c r="C823" s="58"/>
    </row>
    <row r="824" spans="1:3" ht="16.5" customHeight="1">
      <c r="A824" s="64"/>
      <c r="B824" s="64"/>
      <c r="C824" s="58"/>
    </row>
    <row r="825" spans="1:3" ht="16.5" customHeight="1">
      <c r="A825" s="64"/>
      <c r="B825" s="64"/>
      <c r="C825" s="58"/>
    </row>
    <row r="826" spans="1:3" ht="16.5" customHeight="1">
      <c r="A826" s="64"/>
      <c r="B826" s="64"/>
      <c r="C826" s="58"/>
    </row>
    <row r="827" spans="1:3" ht="16.5" customHeight="1">
      <c r="A827" s="64"/>
      <c r="B827" s="64"/>
      <c r="C827" s="58"/>
    </row>
    <row r="828" spans="1:3" ht="16.5" customHeight="1">
      <c r="A828" s="64"/>
      <c r="B828" s="64"/>
      <c r="C828" s="58"/>
    </row>
    <row r="829" spans="1:3" ht="16.5" customHeight="1">
      <c r="A829" s="64"/>
      <c r="B829" s="64"/>
      <c r="C829" s="58"/>
    </row>
    <row r="830" spans="1:3" ht="16.5" customHeight="1">
      <c r="A830" s="64"/>
      <c r="B830" s="64"/>
      <c r="C830" s="58"/>
    </row>
    <row r="831" spans="1:3" ht="16.5" customHeight="1">
      <c r="A831" s="64"/>
      <c r="B831" s="64"/>
      <c r="C831" s="58"/>
    </row>
    <row r="832" spans="1:3" ht="16.5" customHeight="1">
      <c r="A832" s="64"/>
      <c r="B832" s="64"/>
      <c r="C832" s="58"/>
    </row>
    <row r="833" spans="1:3" ht="16.5" customHeight="1">
      <c r="A833" s="64"/>
      <c r="B833" s="64"/>
      <c r="C833" s="58"/>
    </row>
    <row r="834" spans="1:3" ht="16.5" customHeight="1">
      <c r="A834" s="64"/>
      <c r="B834" s="64"/>
      <c r="C834" s="58"/>
    </row>
    <row r="835" spans="1:3" ht="16.5" customHeight="1">
      <c r="A835" s="64"/>
      <c r="B835" s="64"/>
      <c r="C835" s="58"/>
    </row>
    <row r="836" spans="1:3" ht="16.5" customHeight="1">
      <c r="A836" s="64"/>
      <c r="B836" s="64"/>
      <c r="C836" s="58"/>
    </row>
    <row r="837" spans="1:3" ht="16.5" customHeight="1">
      <c r="A837" s="64"/>
      <c r="B837" s="64"/>
      <c r="C837" s="58"/>
    </row>
    <row r="838" spans="1:3" ht="16.5" customHeight="1">
      <c r="A838" s="64"/>
      <c r="B838" s="64"/>
      <c r="C838" s="58"/>
    </row>
    <row r="839" spans="1:3" ht="16.5" customHeight="1">
      <c r="A839" s="64"/>
      <c r="B839" s="64"/>
      <c r="C839" s="58"/>
    </row>
    <row r="840" spans="1:3" ht="16.5" customHeight="1">
      <c r="A840" s="64"/>
      <c r="B840" s="64"/>
      <c r="C840" s="58"/>
    </row>
    <row r="841" spans="1:3" ht="16.5" customHeight="1">
      <c r="A841" s="64"/>
      <c r="B841" s="64"/>
      <c r="C841" s="58"/>
    </row>
    <row r="842" spans="1:3" ht="16.5" customHeight="1">
      <c r="A842" s="64"/>
      <c r="B842" s="64"/>
      <c r="C842" s="58"/>
    </row>
    <row r="843" spans="1:3" ht="16.5" customHeight="1">
      <c r="A843" s="64"/>
      <c r="B843" s="64"/>
      <c r="C843" s="58"/>
    </row>
    <row r="844" spans="1:3" ht="16.5" customHeight="1">
      <c r="A844" s="64"/>
      <c r="B844" s="64"/>
      <c r="C844" s="58"/>
    </row>
    <row r="845" spans="1:3" ht="16.5" customHeight="1">
      <c r="A845" s="64"/>
      <c r="B845" s="64"/>
      <c r="C845" s="58"/>
    </row>
    <row r="846" spans="1:3" ht="16.5" customHeight="1">
      <c r="A846" s="64"/>
      <c r="B846" s="64"/>
      <c r="C846" s="58"/>
    </row>
    <row r="847" spans="1:3" ht="16.5" customHeight="1">
      <c r="A847" s="64"/>
      <c r="B847" s="64"/>
      <c r="C847" s="58"/>
    </row>
    <row r="848" spans="1:3" ht="16.5" customHeight="1">
      <c r="A848" s="64"/>
      <c r="B848" s="64"/>
      <c r="C848" s="58"/>
    </row>
    <row r="849" spans="1:3" ht="16.5" customHeight="1">
      <c r="A849" s="64"/>
      <c r="B849" s="64"/>
      <c r="C849" s="58"/>
    </row>
    <row r="850" spans="1:3" ht="16.5" customHeight="1">
      <c r="A850" s="64"/>
      <c r="B850" s="64"/>
      <c r="C850" s="58"/>
    </row>
    <row r="851" spans="1:3" ht="16.5" customHeight="1">
      <c r="A851" s="64"/>
      <c r="B851" s="64"/>
      <c r="C851" s="58"/>
    </row>
    <row r="852" spans="1:3" ht="16.5" customHeight="1">
      <c r="A852" s="64"/>
      <c r="B852" s="64"/>
      <c r="C852" s="58"/>
    </row>
    <row r="853" spans="1:3" ht="16.5" customHeight="1">
      <c r="A853" s="64"/>
      <c r="B853" s="64"/>
      <c r="C853" s="58"/>
    </row>
    <row r="854" spans="1:3" ht="16.5" customHeight="1">
      <c r="A854" s="64"/>
      <c r="B854" s="64"/>
      <c r="C854" s="58"/>
    </row>
    <row r="855" spans="1:3" ht="16.5" customHeight="1">
      <c r="A855" s="64"/>
      <c r="B855" s="64"/>
      <c r="C855" s="58"/>
    </row>
    <row r="856" spans="1:3" ht="16.5" customHeight="1">
      <c r="A856" s="64"/>
      <c r="B856" s="64"/>
      <c r="C856" s="58"/>
    </row>
    <row r="857" spans="1:3" ht="16.5" customHeight="1">
      <c r="A857" s="64"/>
      <c r="B857" s="64"/>
      <c r="C857" s="58"/>
    </row>
    <row r="858" spans="1:3" ht="16.5" customHeight="1">
      <c r="A858" s="64"/>
      <c r="B858" s="64"/>
      <c r="C858" s="58"/>
    </row>
    <row r="859" spans="1:3" ht="16.5" customHeight="1">
      <c r="A859" s="64"/>
      <c r="B859" s="64"/>
      <c r="C859" s="58"/>
    </row>
    <row r="860" spans="1:3" ht="16.5" customHeight="1">
      <c r="A860" s="64"/>
      <c r="B860" s="64"/>
      <c r="C860" s="58"/>
    </row>
    <row r="861" spans="1:3" ht="16.5" customHeight="1">
      <c r="A861" s="64"/>
      <c r="B861" s="64"/>
      <c r="C861" s="58"/>
    </row>
    <row r="862" spans="1:3" ht="16.5" customHeight="1">
      <c r="A862" s="64"/>
      <c r="B862" s="64"/>
      <c r="C862" s="58"/>
    </row>
    <row r="863" spans="1:3" ht="16.5" customHeight="1">
      <c r="A863" s="64"/>
      <c r="B863" s="64"/>
      <c r="C863" s="58"/>
    </row>
    <row r="864" spans="1:3" ht="16.5" customHeight="1">
      <c r="A864" s="64"/>
      <c r="B864" s="64"/>
      <c r="C864" s="58"/>
    </row>
    <row r="865" spans="1:5" ht="16.5" customHeight="1">
      <c r="A865" s="64"/>
      <c r="B865" s="64"/>
      <c r="C865" s="58"/>
    </row>
    <row r="866" spans="1:5" ht="16.5" customHeight="1">
      <c r="A866" s="64"/>
      <c r="B866" s="64"/>
      <c r="C866" s="58"/>
    </row>
    <row r="867" spans="1:5" ht="16.5" customHeight="1">
      <c r="A867" s="64"/>
      <c r="B867" s="64"/>
      <c r="C867" s="58"/>
    </row>
    <row r="868" spans="1:5" ht="16.5" customHeight="1">
      <c r="A868" s="64"/>
      <c r="B868" s="64"/>
      <c r="C868" s="58"/>
    </row>
    <row r="869" spans="1:5" ht="16.5" customHeight="1">
      <c r="A869" s="64"/>
      <c r="B869" s="64"/>
      <c r="C869" s="58"/>
    </row>
    <row r="870" spans="1:5" ht="16.5" customHeight="1">
      <c r="A870" s="64"/>
      <c r="B870" s="64"/>
      <c r="C870" s="58"/>
    </row>
    <row r="871" spans="1:5" ht="16.5" customHeight="1">
      <c r="A871" s="64"/>
      <c r="B871" s="64"/>
      <c r="C871" s="58"/>
    </row>
    <row r="872" spans="1:5" ht="16.5" customHeight="1">
      <c r="A872" s="64"/>
      <c r="B872" s="64"/>
      <c r="C872" s="58"/>
    </row>
    <row r="873" spans="1:5" ht="16.5" customHeight="1">
      <c r="A873" s="64"/>
      <c r="B873" s="64"/>
      <c r="C873" s="58"/>
    </row>
    <row r="874" spans="1:5" ht="16.5" customHeight="1">
      <c r="A874" s="64"/>
      <c r="B874" s="64"/>
      <c r="C874" s="58"/>
      <c r="D874" s="59"/>
      <c r="E874" s="59"/>
    </row>
    <row r="875" spans="1:5" ht="16.5" customHeight="1">
      <c r="A875" s="64"/>
      <c r="B875" s="64"/>
      <c r="C875" s="58"/>
      <c r="D875" s="59"/>
      <c r="E875" s="59"/>
    </row>
    <row r="876" spans="1:5" ht="16.5" customHeight="1">
      <c r="A876" s="64"/>
      <c r="B876" s="64"/>
      <c r="C876" s="58"/>
      <c r="D876" s="59"/>
      <c r="E876" s="59"/>
    </row>
    <row r="877" spans="1:5" ht="16.5" customHeight="1">
      <c r="A877" s="64"/>
      <c r="B877" s="64"/>
      <c r="C877" s="58"/>
      <c r="D877" s="59"/>
      <c r="E877" s="59"/>
    </row>
    <row r="878" spans="1:5" ht="16.5" customHeight="1">
      <c r="A878" s="64"/>
      <c r="B878" s="64"/>
      <c r="C878" s="58"/>
      <c r="D878" s="59"/>
      <c r="E878" s="59"/>
    </row>
    <row r="879" spans="1:5" ht="16.5" customHeight="1">
      <c r="A879" s="64"/>
      <c r="B879" s="64"/>
      <c r="C879" s="58"/>
      <c r="D879" s="59"/>
      <c r="E879" s="59"/>
    </row>
    <row r="880" spans="1:5" ht="16.5" customHeight="1">
      <c r="A880" s="64"/>
      <c r="B880" s="64"/>
      <c r="C880" s="58"/>
      <c r="D880" s="59"/>
      <c r="E880" s="59"/>
    </row>
    <row r="881" spans="1:5" ht="16.5" customHeight="1">
      <c r="A881" s="64"/>
      <c r="B881" s="64"/>
      <c r="C881" s="58"/>
      <c r="D881" s="59"/>
      <c r="E881" s="59"/>
    </row>
    <row r="882" spans="1:5" ht="16.5" customHeight="1">
      <c r="A882" s="64"/>
      <c r="B882" s="64"/>
      <c r="C882" s="58"/>
      <c r="D882" s="59"/>
      <c r="E882" s="59"/>
    </row>
    <row r="883" spans="1:5" ht="16.5" customHeight="1">
      <c r="A883" s="64"/>
      <c r="B883" s="64"/>
      <c r="C883" s="58"/>
      <c r="D883" s="59"/>
      <c r="E883" s="59"/>
    </row>
    <row r="884" spans="1:5" ht="16.5" customHeight="1">
      <c r="A884" s="64"/>
      <c r="B884" s="64"/>
      <c r="C884" s="58"/>
      <c r="D884" s="59"/>
      <c r="E884" s="59"/>
    </row>
    <row r="885" spans="1:5" ht="16.5" customHeight="1">
      <c r="A885" s="64"/>
      <c r="B885" s="64"/>
      <c r="C885" s="58"/>
    </row>
    <row r="886" spans="1:5" ht="16.5" customHeight="1">
      <c r="A886" s="64"/>
      <c r="B886" s="64"/>
      <c r="C886" s="58"/>
    </row>
    <row r="887" spans="1:5" ht="16.5" customHeight="1">
      <c r="A887" s="64"/>
      <c r="B887" s="64"/>
      <c r="C887" s="58"/>
    </row>
    <row r="888" spans="1:5" ht="16.5" customHeight="1">
      <c r="A888" s="64"/>
      <c r="B888" s="64"/>
      <c r="C888" s="58"/>
    </row>
    <row r="889" spans="1:5" ht="16.5" customHeight="1">
      <c r="A889" s="64"/>
      <c r="B889" s="64"/>
      <c r="C889" s="58"/>
    </row>
    <row r="890" spans="1:5" ht="16.5" customHeight="1">
      <c r="A890" s="64"/>
      <c r="B890" s="64"/>
      <c r="C890" s="58"/>
    </row>
    <row r="891" spans="1:5" ht="16.5" customHeight="1">
      <c r="A891" s="64"/>
      <c r="B891" s="64"/>
      <c r="C891" s="58"/>
    </row>
    <row r="892" spans="1:5" ht="16.5" customHeight="1">
      <c r="A892" s="64"/>
      <c r="B892" s="64"/>
      <c r="C892" s="58"/>
    </row>
    <row r="893" spans="1:5" ht="16.5" customHeight="1">
      <c r="A893" s="64"/>
      <c r="B893" s="64"/>
      <c r="C893" s="58"/>
    </row>
    <row r="894" spans="1:5" ht="16.5" customHeight="1">
      <c r="A894" s="64"/>
      <c r="B894" s="64"/>
      <c r="C894" s="58"/>
    </row>
    <row r="895" spans="1:5" ht="16.5" customHeight="1">
      <c r="A895" s="64"/>
      <c r="B895" s="64"/>
      <c r="C895" s="58"/>
    </row>
    <row r="896" spans="1:5" ht="16.5" customHeight="1">
      <c r="A896" s="64"/>
      <c r="B896" s="64"/>
      <c r="C896" s="58"/>
    </row>
    <row r="897" spans="1:3" ht="16.5" customHeight="1">
      <c r="A897" s="64"/>
      <c r="B897" s="64"/>
      <c r="C897" s="58"/>
    </row>
    <row r="898" spans="1:3" ht="16.5" customHeight="1">
      <c r="A898" s="64"/>
      <c r="B898" s="64"/>
      <c r="C898" s="58"/>
    </row>
    <row r="899" spans="1:3" ht="16.5" customHeight="1">
      <c r="A899" s="64"/>
      <c r="B899" s="64"/>
      <c r="C899" s="58"/>
    </row>
    <row r="900" spans="1:3" ht="16.5" customHeight="1">
      <c r="A900" s="64"/>
      <c r="B900" s="64"/>
      <c r="C900" s="58"/>
    </row>
    <row r="901" spans="1:3" ht="16.5" customHeight="1">
      <c r="A901" s="64"/>
      <c r="B901" s="64"/>
      <c r="C901" s="58"/>
    </row>
    <row r="902" spans="1:3" ht="16.5" customHeight="1">
      <c r="A902" s="64"/>
      <c r="B902" s="64"/>
      <c r="C902" s="58"/>
    </row>
    <row r="903" spans="1:3" ht="16.5" customHeight="1">
      <c r="A903" s="64"/>
      <c r="B903" s="64"/>
      <c r="C903" s="58"/>
    </row>
    <row r="904" spans="1:3" ht="16.5" customHeight="1">
      <c r="A904" s="64"/>
      <c r="B904" s="64"/>
      <c r="C904" s="58"/>
    </row>
    <row r="905" spans="1:3" ht="16.5" customHeight="1">
      <c r="A905" s="64"/>
      <c r="B905" s="64"/>
      <c r="C905" s="58"/>
    </row>
    <row r="906" spans="1:3" ht="16.5" customHeight="1">
      <c r="A906" s="64"/>
      <c r="B906" s="64"/>
      <c r="C906" s="58"/>
    </row>
    <row r="907" spans="1:3" ht="16.5" customHeight="1">
      <c r="A907" s="64"/>
      <c r="B907" s="64"/>
      <c r="C907" s="58"/>
    </row>
    <row r="908" spans="1:3" ht="16.5" customHeight="1">
      <c r="A908" s="64"/>
      <c r="B908" s="64"/>
      <c r="C908" s="58"/>
    </row>
    <row r="909" spans="1:3" ht="16.5" customHeight="1">
      <c r="A909" s="64"/>
      <c r="B909" s="64"/>
      <c r="C909" s="58"/>
    </row>
    <row r="910" spans="1:3" ht="16.5" customHeight="1">
      <c r="A910" s="64"/>
      <c r="B910" s="64"/>
      <c r="C910" s="58"/>
    </row>
    <row r="911" spans="1:3" ht="16.5" customHeight="1">
      <c r="A911" s="64"/>
      <c r="B911" s="64"/>
      <c r="C911" s="58"/>
    </row>
    <row r="912" spans="1:3" ht="16.5" customHeight="1">
      <c r="A912" s="64"/>
      <c r="B912" s="64"/>
      <c r="C912" s="58"/>
    </row>
    <row r="913" spans="1:3" ht="16.5" customHeight="1">
      <c r="A913" s="64"/>
      <c r="B913" s="64"/>
      <c r="C913" s="58"/>
    </row>
    <row r="914" spans="1:3" ht="16.5" customHeight="1">
      <c r="A914" s="64"/>
      <c r="B914" s="64"/>
      <c r="C914" s="58"/>
    </row>
    <row r="915" spans="1:3" ht="16.5" customHeight="1">
      <c r="A915" s="64"/>
      <c r="B915" s="64"/>
      <c r="C915" s="58"/>
    </row>
    <row r="916" spans="1:3" ht="16.5" customHeight="1">
      <c r="A916" s="64"/>
      <c r="B916" s="64"/>
      <c r="C916" s="58"/>
    </row>
    <row r="917" spans="1:3" ht="16.5" customHeight="1">
      <c r="A917" s="64"/>
      <c r="B917" s="64"/>
      <c r="C917" s="58"/>
    </row>
    <row r="918" spans="1:3" ht="16.5" customHeight="1">
      <c r="A918" s="64"/>
      <c r="B918" s="64"/>
      <c r="C918" s="58"/>
    </row>
    <row r="919" spans="1:3" ht="16.5" customHeight="1">
      <c r="A919" s="64"/>
      <c r="B919" s="64"/>
      <c r="C919" s="58"/>
    </row>
    <row r="920" spans="1:3" ht="16.5" customHeight="1">
      <c r="A920" s="64"/>
      <c r="B920" s="64"/>
      <c r="C920" s="58"/>
    </row>
    <row r="921" spans="1:3" ht="16.5" customHeight="1">
      <c r="A921" s="64"/>
      <c r="B921" s="64"/>
      <c r="C921" s="58"/>
    </row>
    <row r="922" spans="1:3" ht="16.5" customHeight="1">
      <c r="A922" s="64"/>
      <c r="B922" s="64"/>
      <c r="C922" s="58"/>
    </row>
    <row r="923" spans="1:3" ht="16.5" customHeight="1">
      <c r="A923" s="64"/>
      <c r="B923" s="64"/>
      <c r="C923" s="58"/>
    </row>
    <row r="924" spans="1:3" ht="16.5" customHeight="1">
      <c r="A924" s="64"/>
      <c r="B924" s="64"/>
      <c r="C924" s="58"/>
    </row>
    <row r="925" spans="1:3" ht="16.5" customHeight="1">
      <c r="A925" s="64"/>
      <c r="B925" s="64"/>
      <c r="C925" s="58"/>
    </row>
    <row r="926" spans="1:3" ht="16.5" customHeight="1">
      <c r="A926" s="64"/>
      <c r="B926" s="64"/>
      <c r="C926" s="58"/>
    </row>
    <row r="927" spans="1:3" ht="16.5" customHeight="1">
      <c r="A927" s="64"/>
      <c r="B927" s="64"/>
      <c r="C927" s="58"/>
    </row>
    <row r="928" spans="1:3" ht="16.5" customHeight="1">
      <c r="A928" s="64"/>
      <c r="B928" s="64"/>
      <c r="C928" s="58"/>
    </row>
    <row r="929" spans="1:3" ht="16.5" customHeight="1">
      <c r="A929" s="64"/>
      <c r="B929" s="64"/>
      <c r="C929" s="58"/>
    </row>
    <row r="930" spans="1:3" ht="16.5" customHeight="1">
      <c r="A930" s="64"/>
      <c r="B930" s="64"/>
      <c r="C930" s="58"/>
    </row>
    <row r="931" spans="1:3" ht="16.5" customHeight="1">
      <c r="A931" s="64"/>
      <c r="B931" s="64"/>
      <c r="C931" s="58"/>
    </row>
    <row r="932" spans="1:3" ht="16.5" customHeight="1">
      <c r="A932" s="64"/>
      <c r="B932" s="64"/>
      <c r="C932" s="58"/>
    </row>
    <row r="933" spans="1:3" ht="16.5" customHeight="1">
      <c r="A933" s="64"/>
      <c r="B933" s="64"/>
      <c r="C933" s="58"/>
    </row>
    <row r="934" spans="1:3" ht="16.5" customHeight="1">
      <c r="A934" s="64"/>
      <c r="B934" s="64"/>
      <c r="C934" s="58"/>
    </row>
    <row r="935" spans="1:3" ht="16.5" customHeight="1">
      <c r="A935" s="64"/>
      <c r="B935" s="64"/>
      <c r="C935" s="58"/>
    </row>
    <row r="936" spans="1:3" ht="16.5" customHeight="1">
      <c r="A936" s="64"/>
      <c r="B936" s="64"/>
      <c r="C936" s="58"/>
    </row>
    <row r="937" spans="1:3" ht="16.5" customHeight="1">
      <c r="A937" s="64"/>
      <c r="B937" s="64"/>
      <c r="C937" s="58"/>
    </row>
    <row r="938" spans="1:3" ht="16.5" customHeight="1">
      <c r="A938" s="64"/>
      <c r="B938" s="64"/>
      <c r="C938" s="58"/>
    </row>
    <row r="939" spans="1:3" ht="16.5" customHeight="1">
      <c r="A939" s="64"/>
      <c r="B939" s="64"/>
      <c r="C939" s="58"/>
    </row>
    <row r="940" spans="1:3" ht="16.5" customHeight="1">
      <c r="A940" s="64"/>
      <c r="B940" s="64"/>
      <c r="C940" s="58"/>
    </row>
    <row r="941" spans="1:3" ht="16.5" customHeight="1">
      <c r="A941" s="64"/>
      <c r="B941" s="64"/>
      <c r="C941" s="58"/>
    </row>
    <row r="942" spans="1:3" ht="16.5" customHeight="1">
      <c r="A942" s="64"/>
      <c r="B942" s="64"/>
      <c r="C942" s="58"/>
    </row>
    <row r="943" spans="1:3" ht="16.5" customHeight="1">
      <c r="A943" s="64"/>
      <c r="B943" s="64"/>
      <c r="C943" s="58"/>
    </row>
    <row r="944" spans="1:3" ht="16.5" customHeight="1">
      <c r="A944" s="64"/>
      <c r="B944" s="64"/>
      <c r="C944" s="58"/>
    </row>
    <row r="945" spans="1:3" ht="16.5" customHeight="1">
      <c r="A945" s="64"/>
      <c r="B945" s="64"/>
      <c r="C945" s="58"/>
    </row>
    <row r="946" spans="1:3" ht="16.5" customHeight="1">
      <c r="A946" s="64"/>
      <c r="B946" s="64"/>
      <c r="C946" s="58"/>
    </row>
    <row r="947" spans="1:3" ht="16.5" customHeight="1">
      <c r="A947" s="64"/>
      <c r="B947" s="64"/>
      <c r="C947" s="58"/>
    </row>
    <row r="948" spans="1:3" ht="16.5" customHeight="1">
      <c r="A948" s="64"/>
      <c r="B948" s="64"/>
      <c r="C948" s="58"/>
    </row>
    <row r="949" spans="1:3" ht="16.5" customHeight="1">
      <c r="A949" s="64"/>
      <c r="B949" s="64"/>
      <c r="C949" s="58"/>
    </row>
    <row r="950" spans="1:3" ht="16.5" customHeight="1">
      <c r="A950" s="64"/>
      <c r="B950" s="64"/>
      <c r="C950" s="58"/>
    </row>
    <row r="951" spans="1:3" ht="16.5" customHeight="1">
      <c r="A951" s="64"/>
      <c r="B951" s="64"/>
      <c r="C951" s="58"/>
    </row>
    <row r="952" spans="1:3" ht="16.5" customHeight="1">
      <c r="A952" s="64"/>
      <c r="B952" s="64"/>
      <c r="C952" s="58"/>
    </row>
    <row r="953" spans="1:3" ht="16.5" customHeight="1">
      <c r="A953" s="64"/>
      <c r="B953" s="64"/>
      <c r="C953" s="58"/>
    </row>
    <row r="954" spans="1:3" ht="16.5" customHeight="1">
      <c r="A954" s="64"/>
      <c r="B954" s="64"/>
      <c r="C954" s="58"/>
    </row>
    <row r="955" spans="1:3" ht="16.5" customHeight="1">
      <c r="A955" s="64"/>
      <c r="B955" s="64"/>
      <c r="C955" s="58"/>
    </row>
    <row r="956" spans="1:3" ht="16.5" customHeight="1">
      <c r="A956" s="64"/>
      <c r="B956" s="64"/>
      <c r="C956" s="58"/>
    </row>
    <row r="957" spans="1:3" ht="16.5" customHeight="1">
      <c r="A957" s="64"/>
      <c r="B957" s="64"/>
      <c r="C957" s="58"/>
    </row>
    <row r="958" spans="1:3" ht="16.5" customHeight="1">
      <c r="A958" s="64"/>
      <c r="B958" s="64"/>
      <c r="C958" s="58"/>
    </row>
    <row r="959" spans="1:3" ht="16.5" customHeight="1">
      <c r="A959" s="64"/>
      <c r="B959" s="64"/>
      <c r="C959" s="58"/>
    </row>
    <row r="960" spans="1:3" ht="16.5" customHeight="1">
      <c r="A960" s="64"/>
      <c r="B960" s="64"/>
      <c r="C960" s="58"/>
    </row>
    <row r="961" spans="1:5" ht="16.5" customHeight="1">
      <c r="A961" s="64"/>
      <c r="B961" s="64"/>
      <c r="C961" s="58"/>
    </row>
    <row r="962" spans="1:5" ht="16.5" customHeight="1">
      <c r="A962" s="64"/>
      <c r="B962" s="64"/>
      <c r="C962" s="58"/>
    </row>
    <row r="963" spans="1:5" ht="16.5" customHeight="1">
      <c r="A963" s="64"/>
      <c r="B963" s="64"/>
      <c r="C963" s="58"/>
    </row>
    <row r="964" spans="1:5" ht="16.5" customHeight="1">
      <c r="A964" s="64"/>
      <c r="B964" s="64"/>
      <c r="C964" s="58"/>
    </row>
    <row r="965" spans="1:5" ht="16.5" customHeight="1">
      <c r="A965" s="64"/>
      <c r="B965" s="64"/>
      <c r="C965" s="58"/>
    </row>
    <row r="966" spans="1:5" ht="16.5" customHeight="1">
      <c r="A966" s="64"/>
      <c r="B966" s="64"/>
      <c r="C966" s="58"/>
    </row>
    <row r="967" spans="1:5" ht="16.5" customHeight="1">
      <c r="A967" s="64"/>
      <c r="B967" s="64"/>
      <c r="C967" s="58"/>
    </row>
    <row r="968" spans="1:5" ht="16.5" customHeight="1">
      <c r="A968" s="64"/>
      <c r="B968" s="64"/>
      <c r="C968" s="58"/>
    </row>
    <row r="969" spans="1:5" ht="16.5" customHeight="1">
      <c r="A969" s="64"/>
      <c r="B969" s="64"/>
      <c r="C969" s="58"/>
    </row>
    <row r="970" spans="1:5" ht="16.5" customHeight="1">
      <c r="A970" s="64"/>
      <c r="B970" s="64"/>
      <c r="C970" s="58"/>
    </row>
    <row r="971" spans="1:5" ht="16.5" customHeight="1">
      <c r="A971" s="64"/>
      <c r="B971" s="64"/>
      <c r="C971" s="58"/>
    </row>
    <row r="972" spans="1:5" ht="16.5" customHeight="1">
      <c r="A972" s="64"/>
      <c r="B972" s="64"/>
      <c r="C972" s="58"/>
    </row>
    <row r="973" spans="1:5" ht="16.5" customHeight="1">
      <c r="A973" s="64"/>
      <c r="B973" s="64"/>
      <c r="C973" s="58"/>
    </row>
    <row r="974" spans="1:5" ht="16.5" customHeight="1">
      <c r="A974" s="64"/>
      <c r="B974" s="64"/>
      <c r="C974" s="58"/>
      <c r="D974" s="59"/>
      <c r="E974" s="59"/>
    </row>
    <row r="975" spans="1:5" ht="16.5" customHeight="1">
      <c r="A975" s="64"/>
      <c r="B975" s="64"/>
      <c r="C975" s="58"/>
      <c r="D975" s="59"/>
      <c r="E975" s="59"/>
    </row>
    <row r="976" spans="1:5" ht="16.5" customHeight="1">
      <c r="A976" s="64"/>
      <c r="B976" s="64"/>
      <c r="C976" s="58"/>
      <c r="D976" s="59"/>
      <c r="E976" s="59"/>
    </row>
    <row r="977" spans="1:5" ht="16.5" customHeight="1">
      <c r="A977" s="64"/>
      <c r="B977" s="64"/>
      <c r="C977" s="58"/>
      <c r="D977" s="59"/>
      <c r="E977" s="59"/>
    </row>
    <row r="978" spans="1:5" ht="16.5" customHeight="1">
      <c r="A978" s="64"/>
      <c r="B978" s="64"/>
      <c r="C978" s="58"/>
      <c r="D978" s="59"/>
      <c r="E978" s="59"/>
    </row>
    <row r="979" spans="1:5" ht="16.5" customHeight="1">
      <c r="A979" s="64"/>
      <c r="B979" s="64"/>
      <c r="C979" s="58"/>
      <c r="D979" s="59"/>
      <c r="E979" s="59"/>
    </row>
    <row r="980" spans="1:5" ht="16.5" customHeight="1">
      <c r="A980" s="64"/>
      <c r="B980" s="64"/>
      <c r="C980" s="58"/>
      <c r="D980" s="59"/>
      <c r="E980" s="59"/>
    </row>
    <row r="981" spans="1:5" ht="16.5" customHeight="1">
      <c r="A981" s="64"/>
      <c r="B981" s="64"/>
      <c r="C981" s="58"/>
      <c r="D981" s="59"/>
      <c r="E981" s="59"/>
    </row>
    <row r="982" spans="1:5" ht="16.5" customHeight="1">
      <c r="A982" s="64"/>
      <c r="B982" s="64"/>
      <c r="C982" s="58"/>
      <c r="D982" s="59"/>
      <c r="E982" s="59"/>
    </row>
    <row r="983" spans="1:5" ht="16.5" customHeight="1">
      <c r="A983" s="64"/>
      <c r="B983" s="64"/>
      <c r="C983" s="58"/>
      <c r="D983" s="59"/>
      <c r="E983" s="59"/>
    </row>
    <row r="984" spans="1:5" ht="16.5" customHeight="1">
      <c r="A984" s="64"/>
      <c r="B984" s="64"/>
      <c r="C984" s="58"/>
    </row>
    <row r="985" spans="1:5" ht="16.5" customHeight="1">
      <c r="A985" s="64"/>
      <c r="B985" s="64"/>
      <c r="C985" s="58"/>
    </row>
    <row r="986" spans="1:5" ht="16.5" customHeight="1">
      <c r="A986" s="64"/>
      <c r="B986" s="64"/>
      <c r="C986" s="58"/>
    </row>
    <row r="987" spans="1:5" ht="16.5" customHeight="1">
      <c r="A987" s="64"/>
      <c r="B987" s="64"/>
      <c r="C987" s="58"/>
    </row>
    <row r="988" spans="1:5" ht="16.5" customHeight="1">
      <c r="A988" s="64"/>
      <c r="B988" s="64"/>
      <c r="C988" s="58"/>
    </row>
    <row r="989" spans="1:5" ht="16.5" customHeight="1">
      <c r="A989" s="64"/>
      <c r="B989" s="64"/>
      <c r="C989" s="58"/>
    </row>
    <row r="990" spans="1:5" ht="16.5" customHeight="1">
      <c r="A990" s="64"/>
      <c r="B990" s="64"/>
      <c r="C990" s="58"/>
    </row>
    <row r="991" spans="1:5" ht="16.5" customHeight="1">
      <c r="A991" s="64"/>
      <c r="B991" s="64"/>
      <c r="C991" s="58"/>
    </row>
    <row r="992" spans="1:5" ht="16.5" customHeight="1">
      <c r="A992" s="64"/>
      <c r="B992" s="64"/>
      <c r="C992" s="58"/>
    </row>
    <row r="993" spans="1:3" ht="16.5" customHeight="1">
      <c r="A993" s="64"/>
      <c r="B993" s="64"/>
      <c r="C993" s="58"/>
    </row>
    <row r="994" spans="1:3" ht="16.5" customHeight="1">
      <c r="A994" s="64"/>
      <c r="B994" s="64"/>
      <c r="C994" s="58"/>
    </row>
    <row r="995" spans="1:3" ht="16.5" customHeight="1">
      <c r="A995" s="64"/>
      <c r="B995" s="64"/>
      <c r="C995" s="58"/>
    </row>
    <row r="996" spans="1:3" ht="16.5" customHeight="1">
      <c r="A996" s="64"/>
      <c r="B996" s="64"/>
      <c r="C996" s="58"/>
    </row>
    <row r="997" spans="1:3" ht="16.5" customHeight="1">
      <c r="A997" s="64"/>
      <c r="B997" s="64"/>
      <c r="C997" s="58"/>
    </row>
    <row r="998" spans="1:3" ht="16.5" customHeight="1">
      <c r="A998" s="64"/>
      <c r="B998" s="64"/>
      <c r="C998" s="58"/>
    </row>
    <row r="999" spans="1:3" ht="16.5" customHeight="1">
      <c r="A999" s="64"/>
      <c r="B999" s="64"/>
      <c r="C999" s="58"/>
    </row>
    <row r="1000" spans="1:3" ht="16.5" customHeight="1">
      <c r="A1000" s="64"/>
      <c r="B1000" s="64"/>
      <c r="C1000" s="58"/>
    </row>
    <row r="1001" spans="1:3" ht="16.5" customHeight="1">
      <c r="A1001" s="64"/>
      <c r="B1001" s="64"/>
      <c r="C1001" s="58"/>
    </row>
    <row r="1002" spans="1:3" ht="16.5" customHeight="1">
      <c r="A1002" s="64"/>
      <c r="B1002" s="64"/>
      <c r="C1002" s="58"/>
    </row>
    <row r="1003" spans="1:3" ht="16.5" customHeight="1">
      <c r="A1003" s="64"/>
      <c r="B1003" s="64"/>
      <c r="C1003" s="58"/>
    </row>
    <row r="1004" spans="1:3" ht="16.5" customHeight="1">
      <c r="A1004" s="64"/>
      <c r="B1004" s="64"/>
      <c r="C1004" s="58"/>
    </row>
    <row r="1005" spans="1:3" ht="16.5" customHeight="1">
      <c r="A1005" s="64"/>
      <c r="B1005" s="64"/>
      <c r="C1005" s="58"/>
    </row>
    <row r="1006" spans="1:3" ht="16.5" customHeight="1">
      <c r="A1006" s="64"/>
      <c r="B1006" s="64"/>
      <c r="C1006" s="58"/>
    </row>
    <row r="1007" spans="1:3" ht="16.5" customHeight="1">
      <c r="A1007" s="64"/>
      <c r="B1007" s="64"/>
      <c r="C1007" s="58"/>
    </row>
    <row r="1008" spans="1:3" ht="16.5" customHeight="1">
      <c r="A1008" s="64"/>
      <c r="B1008" s="64"/>
      <c r="C1008" s="58"/>
    </row>
    <row r="1009" spans="1:3" ht="16.5" customHeight="1">
      <c r="A1009" s="64"/>
      <c r="B1009" s="64"/>
      <c r="C1009" s="58"/>
    </row>
    <row r="1010" spans="1:3" ht="16.5" customHeight="1">
      <c r="A1010" s="64"/>
      <c r="B1010" s="64"/>
      <c r="C1010" s="58"/>
    </row>
    <row r="1011" spans="1:3" ht="16.5" customHeight="1">
      <c r="A1011" s="64"/>
      <c r="B1011" s="64"/>
      <c r="C1011" s="58"/>
    </row>
    <row r="1012" spans="1:3" ht="16.5" customHeight="1">
      <c r="A1012" s="64"/>
      <c r="B1012" s="64"/>
      <c r="C1012" s="58"/>
    </row>
    <row r="1013" spans="1:3" ht="16.5" customHeight="1">
      <c r="A1013" s="64"/>
      <c r="B1013" s="64"/>
      <c r="C1013" s="58"/>
    </row>
    <row r="1014" spans="1:3" ht="16.5" customHeight="1">
      <c r="A1014" s="64"/>
      <c r="B1014" s="64"/>
      <c r="C1014" s="58"/>
    </row>
    <row r="1015" spans="1:3" ht="16.5" customHeight="1">
      <c r="A1015" s="64"/>
      <c r="B1015" s="64"/>
      <c r="C1015" s="58"/>
    </row>
    <row r="1016" spans="1:3" ht="16.5" customHeight="1">
      <c r="A1016" s="64"/>
      <c r="B1016" s="64"/>
      <c r="C1016" s="58"/>
    </row>
    <row r="1017" spans="1:3" ht="16.5" customHeight="1">
      <c r="A1017" s="64"/>
      <c r="B1017" s="64"/>
      <c r="C1017" s="58"/>
    </row>
    <row r="1018" spans="1:3" ht="16.5" customHeight="1">
      <c r="A1018" s="64"/>
      <c r="B1018" s="64"/>
      <c r="C1018" s="58"/>
    </row>
    <row r="1019" spans="1:3" ht="16.5" customHeight="1">
      <c r="A1019" s="64"/>
      <c r="B1019" s="64"/>
      <c r="C1019" s="58"/>
    </row>
    <row r="1020" spans="1:3" ht="16.5" customHeight="1">
      <c r="A1020" s="64"/>
      <c r="B1020" s="64"/>
      <c r="C1020" s="58"/>
    </row>
    <row r="1021" spans="1:3" ht="16.5" customHeight="1">
      <c r="A1021" s="64"/>
      <c r="B1021" s="64"/>
      <c r="C1021" s="58"/>
    </row>
    <row r="1022" spans="1:3" ht="16.5" customHeight="1">
      <c r="A1022" s="64"/>
      <c r="B1022" s="64"/>
      <c r="C1022" s="58"/>
    </row>
    <row r="1023" spans="1:3" ht="16.5" customHeight="1">
      <c r="A1023" s="64"/>
      <c r="B1023" s="64"/>
      <c r="C1023" s="58"/>
    </row>
    <row r="1024" spans="1:3" ht="16.5" customHeight="1">
      <c r="A1024" s="64"/>
      <c r="B1024" s="64"/>
      <c r="C1024" s="58"/>
    </row>
    <row r="1025" spans="1:3" ht="16.5" customHeight="1">
      <c r="A1025" s="64"/>
      <c r="B1025" s="64"/>
      <c r="C1025" s="58"/>
    </row>
    <row r="1026" spans="1:3" ht="16.5" customHeight="1">
      <c r="A1026" s="64"/>
      <c r="B1026" s="64"/>
      <c r="C1026" s="58"/>
    </row>
    <row r="1027" spans="1:3" ht="16.5" customHeight="1">
      <c r="A1027" s="64"/>
      <c r="B1027" s="64"/>
      <c r="C1027" s="58"/>
    </row>
    <row r="1028" spans="1:3" ht="16.5" customHeight="1">
      <c r="A1028" s="64"/>
      <c r="B1028" s="64"/>
      <c r="C1028" s="58"/>
    </row>
    <row r="1029" spans="1:3" ht="16.5" customHeight="1">
      <c r="A1029" s="64"/>
      <c r="B1029" s="64"/>
      <c r="C1029" s="58"/>
    </row>
    <row r="1030" spans="1:3" ht="16.5" customHeight="1">
      <c r="A1030" s="64"/>
      <c r="B1030" s="64"/>
      <c r="C1030" s="58"/>
    </row>
    <row r="1031" spans="1:3" ht="16.5" customHeight="1">
      <c r="A1031" s="64"/>
      <c r="B1031" s="64"/>
      <c r="C1031" s="58"/>
    </row>
    <row r="1032" spans="1:3" ht="16.5" customHeight="1">
      <c r="A1032" s="64"/>
      <c r="B1032" s="64"/>
      <c r="C1032" s="58"/>
    </row>
    <row r="1033" spans="1:3" ht="16.5" customHeight="1">
      <c r="A1033" s="64"/>
      <c r="B1033" s="64"/>
      <c r="C1033" s="58"/>
    </row>
    <row r="1034" spans="1:3" ht="16.5" customHeight="1">
      <c r="A1034" s="64"/>
      <c r="B1034" s="64"/>
      <c r="C1034" s="58"/>
    </row>
    <row r="1035" spans="1:3" ht="16.5" customHeight="1">
      <c r="A1035" s="64"/>
      <c r="B1035" s="64"/>
      <c r="C1035" s="58"/>
    </row>
    <row r="1036" spans="1:3" ht="16.5" customHeight="1">
      <c r="A1036" s="64"/>
      <c r="B1036" s="64"/>
      <c r="C1036" s="58"/>
    </row>
    <row r="1037" spans="1:3" ht="16.5" customHeight="1">
      <c r="A1037" s="64"/>
      <c r="B1037" s="64"/>
      <c r="C1037" s="58"/>
    </row>
    <row r="1038" spans="1:3" ht="16.5" customHeight="1">
      <c r="A1038" s="64"/>
      <c r="B1038" s="64"/>
      <c r="C1038" s="58"/>
    </row>
    <row r="1039" spans="1:3" ht="16.5" customHeight="1">
      <c r="A1039" s="64"/>
      <c r="B1039" s="64"/>
      <c r="C1039" s="58"/>
    </row>
    <row r="1040" spans="1:3" ht="16.5" customHeight="1">
      <c r="A1040" s="64"/>
      <c r="B1040" s="64"/>
      <c r="C1040" s="58"/>
    </row>
    <row r="1041" spans="1:3" ht="16.5" customHeight="1">
      <c r="A1041" s="64"/>
      <c r="B1041" s="64"/>
      <c r="C1041" s="58"/>
    </row>
    <row r="1042" spans="1:3" ht="16.5" customHeight="1">
      <c r="A1042" s="64"/>
      <c r="B1042" s="64"/>
      <c r="C1042" s="58"/>
    </row>
    <row r="1043" spans="1:3" ht="16.5" customHeight="1">
      <c r="A1043" s="64"/>
      <c r="B1043" s="64"/>
      <c r="C1043" s="58"/>
    </row>
    <row r="1044" spans="1:3" ht="16.5" customHeight="1">
      <c r="A1044" s="64"/>
      <c r="B1044" s="64"/>
      <c r="C1044" s="58"/>
    </row>
    <row r="1045" spans="1:3" ht="16.5" customHeight="1">
      <c r="A1045" s="64"/>
      <c r="B1045" s="64"/>
      <c r="C1045" s="58"/>
    </row>
    <row r="1046" spans="1:3" ht="16.5" customHeight="1">
      <c r="A1046" s="64"/>
      <c r="B1046" s="64"/>
      <c r="C1046" s="58"/>
    </row>
    <row r="1047" spans="1:3" ht="16.5" customHeight="1">
      <c r="A1047" s="64"/>
      <c r="B1047" s="64"/>
      <c r="C1047" s="58"/>
    </row>
    <row r="1048" spans="1:3" ht="16.5" customHeight="1">
      <c r="A1048" s="64"/>
      <c r="B1048" s="64"/>
      <c r="C1048" s="58"/>
    </row>
    <row r="1049" spans="1:3" ht="16.5" customHeight="1">
      <c r="A1049" s="64"/>
      <c r="B1049" s="64"/>
      <c r="C1049" s="58"/>
    </row>
    <row r="1050" spans="1:3" ht="16.5" customHeight="1">
      <c r="A1050" s="64"/>
      <c r="B1050" s="64"/>
      <c r="C1050" s="58"/>
    </row>
    <row r="1051" spans="1:3" ht="16.5" customHeight="1">
      <c r="A1051" s="64"/>
      <c r="B1051" s="64"/>
      <c r="C1051" s="58"/>
    </row>
    <row r="1052" spans="1:3" ht="16.5" customHeight="1">
      <c r="A1052" s="64"/>
      <c r="B1052" s="64"/>
      <c r="C1052" s="58"/>
    </row>
    <row r="1053" spans="1:3" ht="16.5" customHeight="1">
      <c r="A1053" s="64"/>
      <c r="B1053" s="64"/>
      <c r="C1053" s="58"/>
    </row>
    <row r="1054" spans="1:3" ht="16.5" customHeight="1">
      <c r="A1054" s="64"/>
      <c r="B1054" s="64"/>
      <c r="C1054" s="58"/>
    </row>
    <row r="1055" spans="1:3" ht="16.5" customHeight="1">
      <c r="A1055" s="64"/>
      <c r="B1055" s="64"/>
      <c r="C1055" s="58"/>
    </row>
    <row r="1056" spans="1:3" ht="16.5" customHeight="1">
      <c r="A1056" s="64"/>
      <c r="B1056" s="64"/>
      <c r="C1056" s="58"/>
    </row>
    <row r="1057" spans="1:3" ht="16.5" customHeight="1">
      <c r="A1057" s="64"/>
      <c r="B1057" s="64"/>
      <c r="C1057" s="58"/>
    </row>
    <row r="1058" spans="1:3" ht="16.5" customHeight="1">
      <c r="A1058" s="64"/>
      <c r="B1058" s="64"/>
      <c r="C1058" s="58"/>
    </row>
    <row r="1059" spans="1:3" ht="16.5" customHeight="1">
      <c r="A1059" s="64"/>
      <c r="B1059" s="64"/>
      <c r="C1059" s="58"/>
    </row>
    <row r="1060" spans="1:3" ht="16.5" customHeight="1">
      <c r="A1060" s="64"/>
      <c r="B1060" s="64"/>
      <c r="C1060" s="58"/>
    </row>
    <row r="1061" spans="1:3" ht="16.5" customHeight="1">
      <c r="A1061" s="64"/>
      <c r="B1061" s="64"/>
      <c r="C1061" s="58"/>
    </row>
    <row r="1062" spans="1:3" ht="16.5" customHeight="1">
      <c r="A1062" s="64"/>
      <c r="B1062" s="64"/>
      <c r="C1062" s="58"/>
    </row>
    <row r="1063" spans="1:3" ht="16.5" customHeight="1">
      <c r="A1063" s="64"/>
      <c r="B1063" s="64"/>
      <c r="C1063" s="58"/>
    </row>
    <row r="1064" spans="1:3" ht="16.5" customHeight="1">
      <c r="A1064" s="64"/>
      <c r="B1064" s="64"/>
      <c r="C1064" s="58"/>
    </row>
    <row r="1065" spans="1:3" ht="16.5" customHeight="1">
      <c r="A1065" s="64"/>
      <c r="B1065" s="64"/>
      <c r="C1065" s="58"/>
    </row>
    <row r="1066" spans="1:3" ht="16.5" customHeight="1">
      <c r="A1066" s="64"/>
      <c r="B1066" s="64"/>
      <c r="C1066" s="58"/>
    </row>
    <row r="1067" spans="1:3" ht="16.5" customHeight="1">
      <c r="A1067" s="64"/>
      <c r="B1067" s="64"/>
      <c r="C1067" s="58"/>
    </row>
    <row r="1068" spans="1:3" ht="16.5" customHeight="1">
      <c r="A1068" s="64"/>
      <c r="B1068" s="64"/>
      <c r="C1068" s="58"/>
    </row>
    <row r="1069" spans="1:3" ht="16.5" customHeight="1">
      <c r="A1069" s="64"/>
      <c r="B1069" s="64"/>
      <c r="C1069" s="58"/>
    </row>
    <row r="1070" spans="1:3" ht="16.5" customHeight="1">
      <c r="A1070" s="64"/>
      <c r="B1070" s="64"/>
      <c r="C1070" s="58"/>
    </row>
    <row r="1071" spans="1:3" ht="16.5" customHeight="1">
      <c r="A1071" s="64"/>
      <c r="B1071" s="64"/>
      <c r="C1071" s="58"/>
    </row>
    <row r="1072" spans="1:3" ht="16.5" customHeight="1">
      <c r="A1072" s="64"/>
      <c r="B1072" s="64"/>
      <c r="C1072" s="58"/>
    </row>
    <row r="1073" spans="1:5" ht="16.5" customHeight="1">
      <c r="A1073" s="64"/>
      <c r="B1073" s="64"/>
      <c r="C1073" s="58"/>
    </row>
    <row r="1074" spans="1:5" ht="16.5" customHeight="1">
      <c r="A1074" s="64"/>
      <c r="B1074" s="64"/>
      <c r="C1074" s="58"/>
      <c r="D1074" s="59"/>
      <c r="E1074" s="59"/>
    </row>
    <row r="1075" spans="1:5" ht="16.5" customHeight="1">
      <c r="A1075" s="64"/>
      <c r="B1075" s="64"/>
      <c r="C1075" s="58"/>
      <c r="D1075" s="59"/>
      <c r="E1075" s="59"/>
    </row>
    <row r="1076" spans="1:5" ht="16.5" customHeight="1">
      <c r="A1076" s="64"/>
      <c r="B1076" s="64"/>
      <c r="C1076" s="58"/>
      <c r="D1076" s="59"/>
      <c r="E1076" s="59"/>
    </row>
    <row r="1077" spans="1:5" ht="16.5" customHeight="1">
      <c r="A1077" s="64"/>
      <c r="B1077" s="64"/>
      <c r="C1077" s="58"/>
      <c r="D1077" s="59"/>
      <c r="E1077" s="59"/>
    </row>
    <row r="1078" spans="1:5" ht="16.5" customHeight="1">
      <c r="A1078" s="64"/>
      <c r="B1078" s="64"/>
      <c r="C1078" s="58"/>
      <c r="D1078" s="59"/>
      <c r="E1078" s="59"/>
    </row>
    <row r="1079" spans="1:5" ht="16.5" customHeight="1">
      <c r="A1079" s="64"/>
      <c r="B1079" s="64"/>
      <c r="C1079" s="58"/>
      <c r="D1079" s="59"/>
      <c r="E1079" s="59"/>
    </row>
    <row r="1080" spans="1:5" ht="16.5" customHeight="1">
      <c r="A1080" s="64"/>
      <c r="B1080" s="64"/>
      <c r="C1080" s="58"/>
      <c r="D1080" s="59"/>
      <c r="E1080" s="59"/>
    </row>
    <row r="1081" spans="1:5" ht="16.5" customHeight="1">
      <c r="A1081" s="64"/>
      <c r="B1081" s="64"/>
      <c r="C1081" s="58"/>
      <c r="D1081" s="59"/>
      <c r="E1081" s="59"/>
    </row>
    <row r="1082" spans="1:5" ht="16.5" customHeight="1">
      <c r="A1082" s="64"/>
      <c r="B1082" s="64"/>
      <c r="C1082" s="58"/>
      <c r="D1082" s="59"/>
      <c r="E1082" s="59"/>
    </row>
    <row r="1083" spans="1:5" ht="16.5" customHeight="1">
      <c r="A1083" s="64"/>
      <c r="B1083" s="64"/>
      <c r="C1083" s="58"/>
      <c r="D1083" s="59"/>
      <c r="E1083" s="59"/>
    </row>
    <row r="1084" spans="1:5" ht="16.5" customHeight="1">
      <c r="A1084" s="64"/>
      <c r="B1084" s="64"/>
      <c r="C1084" s="58"/>
      <c r="D1084" s="59"/>
      <c r="E1084" s="59"/>
    </row>
    <row r="1085" spans="1:5" ht="16.5" customHeight="1">
      <c r="A1085" s="64"/>
      <c r="B1085" s="64"/>
      <c r="C1085" s="58"/>
      <c r="D1085" s="59"/>
      <c r="E1085" s="59"/>
    </row>
    <row r="1086" spans="1:5" ht="16.5" customHeight="1">
      <c r="A1086" s="64"/>
      <c r="B1086" s="64"/>
      <c r="C1086" s="58"/>
      <c r="D1086" s="59"/>
      <c r="E1086" s="59"/>
    </row>
    <row r="1087" spans="1:5" ht="16.5" customHeight="1">
      <c r="A1087" s="64"/>
      <c r="B1087" s="64"/>
      <c r="C1087" s="58"/>
      <c r="D1087" s="59"/>
      <c r="E1087" s="59"/>
    </row>
    <row r="1088" spans="1:5" ht="16.5" customHeight="1">
      <c r="A1088" s="64"/>
      <c r="B1088" s="64"/>
      <c r="C1088" s="58"/>
      <c r="D1088" s="59"/>
      <c r="E1088" s="59"/>
    </row>
    <row r="1089" spans="1:5" ht="16.5" customHeight="1">
      <c r="A1089" s="64"/>
      <c r="B1089" s="64"/>
      <c r="C1089" s="58"/>
      <c r="D1089" s="59"/>
      <c r="E1089" s="59"/>
    </row>
    <row r="1090" spans="1:5" ht="16.5" customHeight="1">
      <c r="A1090" s="64"/>
      <c r="B1090" s="64"/>
      <c r="C1090" s="58"/>
      <c r="D1090" s="59"/>
      <c r="E1090" s="59"/>
    </row>
    <row r="1091" spans="1:5" ht="16.5" customHeight="1">
      <c r="A1091" s="64"/>
      <c r="B1091" s="64"/>
      <c r="C1091" s="58"/>
    </row>
    <row r="1092" spans="1:5" ht="16.5" customHeight="1">
      <c r="A1092" s="64"/>
      <c r="B1092" s="64"/>
      <c r="C1092" s="58"/>
    </row>
    <row r="1093" spans="1:5" ht="16.5" customHeight="1">
      <c r="A1093" s="64"/>
      <c r="B1093" s="64"/>
      <c r="C1093" s="58"/>
    </row>
    <row r="1094" spans="1:5" ht="16.5" customHeight="1">
      <c r="A1094" s="64"/>
      <c r="B1094" s="64"/>
      <c r="C1094" s="58"/>
    </row>
    <row r="1095" spans="1:5" ht="16.5" customHeight="1">
      <c r="A1095" s="64"/>
      <c r="B1095" s="64"/>
      <c r="C1095" s="58"/>
    </row>
    <row r="1096" spans="1:5" ht="16.5" customHeight="1">
      <c r="A1096" s="64"/>
      <c r="B1096" s="64"/>
      <c r="C1096" s="58"/>
    </row>
    <row r="1097" spans="1:5" ht="16.5" customHeight="1">
      <c r="A1097" s="64"/>
      <c r="B1097" s="64"/>
      <c r="C1097" s="58"/>
    </row>
    <row r="1098" spans="1:5" ht="16.5" customHeight="1">
      <c r="A1098" s="64"/>
      <c r="B1098" s="64"/>
      <c r="C1098" s="58"/>
    </row>
    <row r="1099" spans="1:5" ht="16.5" customHeight="1">
      <c r="A1099" s="64"/>
      <c r="B1099" s="64"/>
      <c r="C1099" s="58"/>
    </row>
    <row r="1100" spans="1:5" ht="16.5" customHeight="1">
      <c r="A1100" s="64"/>
      <c r="B1100" s="64"/>
      <c r="C1100" s="58"/>
    </row>
    <row r="1101" spans="1:5" ht="16.5" customHeight="1">
      <c r="A1101" s="64"/>
      <c r="B1101" s="64"/>
      <c r="C1101" s="58"/>
    </row>
    <row r="1102" spans="1:5" ht="16.5" customHeight="1">
      <c r="A1102" s="64"/>
      <c r="B1102" s="64"/>
      <c r="C1102" s="58"/>
    </row>
    <row r="1103" spans="1:5" ht="16.5" customHeight="1">
      <c r="A1103" s="64"/>
      <c r="B1103" s="64"/>
      <c r="C1103" s="58"/>
    </row>
    <row r="1104" spans="1:5" ht="16.5" customHeight="1">
      <c r="A1104" s="64"/>
      <c r="B1104" s="64"/>
      <c r="C1104" s="58"/>
    </row>
    <row r="1105" spans="1:3" ht="16.5" customHeight="1">
      <c r="A1105" s="64"/>
      <c r="B1105" s="64"/>
      <c r="C1105" s="58"/>
    </row>
    <row r="1106" spans="1:3" ht="16.5" customHeight="1">
      <c r="A1106" s="64"/>
      <c r="B1106" s="64"/>
      <c r="C1106" s="58"/>
    </row>
    <row r="1107" spans="1:3" ht="16.5" customHeight="1">
      <c r="A1107" s="64"/>
      <c r="B1107" s="64"/>
      <c r="C1107" s="58"/>
    </row>
    <row r="1108" spans="1:3" ht="16.5" customHeight="1">
      <c r="A1108" s="64"/>
      <c r="B1108" s="64"/>
      <c r="C1108" s="58"/>
    </row>
    <row r="1109" spans="1:3" ht="16.5" customHeight="1">
      <c r="A1109" s="64"/>
      <c r="B1109" s="64"/>
      <c r="C1109" s="58"/>
    </row>
    <row r="1110" spans="1:3" ht="16.5" customHeight="1">
      <c r="A1110" s="64"/>
      <c r="B1110" s="64"/>
      <c r="C1110" s="58"/>
    </row>
    <row r="1111" spans="1:3" ht="16.5" customHeight="1">
      <c r="A1111" s="64"/>
      <c r="B1111" s="64"/>
      <c r="C1111" s="58"/>
    </row>
    <row r="1112" spans="1:3" ht="16.5" customHeight="1">
      <c r="A1112" s="64"/>
      <c r="B1112" s="64"/>
      <c r="C1112" s="58"/>
    </row>
    <row r="1113" spans="1:3" ht="16.5" customHeight="1">
      <c r="A1113" s="64"/>
      <c r="B1113" s="64"/>
      <c r="C1113" s="58"/>
    </row>
    <row r="1114" spans="1:3" ht="16.5" customHeight="1">
      <c r="A1114" s="64"/>
      <c r="B1114" s="64"/>
      <c r="C1114" s="58"/>
    </row>
    <row r="1115" spans="1:3" ht="16.5" customHeight="1">
      <c r="A1115" s="64"/>
      <c r="B1115" s="64"/>
      <c r="C1115" s="58"/>
    </row>
    <row r="1116" spans="1:3" ht="16.5" customHeight="1">
      <c r="A1116" s="64"/>
      <c r="B1116" s="64"/>
      <c r="C1116" s="58"/>
    </row>
    <row r="1117" spans="1:3" ht="16.5" customHeight="1">
      <c r="A1117" s="64"/>
      <c r="B1117" s="64"/>
      <c r="C1117" s="58"/>
    </row>
    <row r="1118" spans="1:3" ht="16.5" customHeight="1">
      <c r="A1118" s="64"/>
      <c r="B1118" s="64"/>
      <c r="C1118" s="58"/>
    </row>
    <row r="1119" spans="1:3" ht="16.5" customHeight="1">
      <c r="A1119" s="64"/>
      <c r="B1119" s="64"/>
      <c r="C1119" s="58"/>
    </row>
    <row r="1120" spans="1:3" ht="16.5" customHeight="1">
      <c r="A1120" s="64"/>
      <c r="B1120" s="64"/>
      <c r="C1120" s="58"/>
    </row>
    <row r="1121" spans="1:3" ht="16.5" customHeight="1">
      <c r="A1121" s="64"/>
      <c r="B1121" s="64"/>
      <c r="C1121" s="58"/>
    </row>
    <row r="1122" spans="1:3" ht="16.5" customHeight="1">
      <c r="A1122" s="64"/>
      <c r="B1122" s="64"/>
      <c r="C1122" s="58"/>
    </row>
    <row r="1123" spans="1:3" ht="16.5" customHeight="1">
      <c r="A1123" s="64"/>
      <c r="B1123" s="64"/>
      <c r="C1123" s="58"/>
    </row>
    <row r="1124" spans="1:3" ht="16.5" customHeight="1">
      <c r="A1124" s="64"/>
      <c r="B1124" s="64"/>
      <c r="C1124" s="58"/>
    </row>
    <row r="1125" spans="1:3" ht="16.5" customHeight="1">
      <c r="A1125" s="64"/>
      <c r="B1125" s="64"/>
      <c r="C1125" s="58"/>
    </row>
    <row r="1126" spans="1:3" ht="16.5" customHeight="1">
      <c r="A1126" s="64"/>
      <c r="B1126" s="64"/>
      <c r="C1126" s="58"/>
    </row>
    <row r="1127" spans="1:3" ht="16.5" customHeight="1">
      <c r="A1127" s="64"/>
      <c r="B1127" s="64"/>
      <c r="C1127" s="58"/>
    </row>
    <row r="1128" spans="1:3" ht="16.5" customHeight="1">
      <c r="A1128" s="64"/>
      <c r="B1128" s="64"/>
      <c r="C1128" s="58"/>
    </row>
    <row r="1129" spans="1:3" ht="16.5" customHeight="1">
      <c r="A1129" s="64"/>
      <c r="B1129" s="64"/>
      <c r="C1129" s="58"/>
    </row>
    <row r="1130" spans="1:3" ht="16.5" customHeight="1">
      <c r="A1130" s="64"/>
      <c r="B1130" s="64"/>
      <c r="C1130" s="58"/>
    </row>
    <row r="1131" spans="1:3" ht="16.5" customHeight="1">
      <c r="A1131" s="64"/>
      <c r="B1131" s="64"/>
      <c r="C1131" s="58"/>
    </row>
    <row r="1132" spans="1:3" ht="16.5" customHeight="1">
      <c r="A1132" s="64"/>
      <c r="B1132" s="64"/>
      <c r="C1132" s="58"/>
    </row>
    <row r="1133" spans="1:3" ht="16.5" customHeight="1">
      <c r="A1133" s="64"/>
      <c r="B1133" s="64"/>
      <c r="C1133" s="58"/>
    </row>
    <row r="1134" spans="1:3" ht="16.5" customHeight="1">
      <c r="A1134" s="64"/>
      <c r="B1134" s="64"/>
      <c r="C1134" s="58"/>
    </row>
    <row r="1135" spans="1:3" ht="16.5" customHeight="1">
      <c r="A1135" s="64"/>
      <c r="B1135" s="64"/>
      <c r="C1135" s="58"/>
    </row>
    <row r="1136" spans="1:3" ht="16.5" customHeight="1">
      <c r="A1136" s="64"/>
      <c r="B1136" s="64"/>
      <c r="C1136" s="58"/>
    </row>
    <row r="1137" spans="1:3" ht="16.5" customHeight="1">
      <c r="A1137" s="64"/>
      <c r="B1137" s="64"/>
      <c r="C1137" s="58"/>
    </row>
    <row r="1138" spans="1:3" ht="16.5" customHeight="1">
      <c r="A1138" s="64"/>
      <c r="B1138" s="64"/>
      <c r="C1138" s="58"/>
    </row>
    <row r="1139" spans="1:3" ht="16.5" customHeight="1">
      <c r="A1139" s="64"/>
      <c r="B1139" s="64"/>
      <c r="C1139" s="58"/>
    </row>
    <row r="1140" spans="1:3" ht="16.5" customHeight="1">
      <c r="A1140" s="64"/>
      <c r="B1140" s="64"/>
      <c r="C1140" s="58"/>
    </row>
    <row r="1141" spans="1:3" ht="16.5" customHeight="1">
      <c r="A1141" s="64"/>
      <c r="B1141" s="64"/>
      <c r="C1141" s="58"/>
    </row>
    <row r="1142" spans="1:3" ht="16.5" customHeight="1">
      <c r="A1142" s="64"/>
      <c r="B1142" s="64"/>
      <c r="C1142" s="58"/>
    </row>
    <row r="1143" spans="1:3" ht="16.5" customHeight="1">
      <c r="A1143" s="64"/>
      <c r="B1143" s="64"/>
      <c r="C1143" s="58"/>
    </row>
    <row r="1144" spans="1:3" ht="16.5" customHeight="1">
      <c r="A1144" s="64"/>
      <c r="B1144" s="64"/>
      <c r="C1144" s="58"/>
    </row>
    <row r="1145" spans="1:3" ht="16.5" customHeight="1">
      <c r="A1145" s="64"/>
      <c r="B1145" s="64"/>
      <c r="C1145" s="58"/>
    </row>
    <row r="1146" spans="1:3" ht="16.5" customHeight="1">
      <c r="A1146" s="64"/>
      <c r="B1146" s="64"/>
      <c r="C1146" s="58"/>
    </row>
    <row r="1147" spans="1:3" ht="16.5" customHeight="1">
      <c r="A1147" s="64"/>
      <c r="B1147" s="64"/>
      <c r="C1147" s="58"/>
    </row>
    <row r="1148" spans="1:3" ht="16.5" customHeight="1">
      <c r="A1148" s="64"/>
      <c r="B1148" s="64"/>
      <c r="C1148" s="58"/>
    </row>
    <row r="1149" spans="1:3" ht="16.5" customHeight="1">
      <c r="A1149" s="64"/>
      <c r="B1149" s="64"/>
      <c r="C1149" s="58"/>
    </row>
    <row r="1150" spans="1:3" ht="16.5" customHeight="1">
      <c r="A1150" s="64"/>
      <c r="B1150" s="64"/>
      <c r="C1150" s="58"/>
    </row>
    <row r="1151" spans="1:3" ht="16.5" customHeight="1">
      <c r="A1151" s="64"/>
      <c r="B1151" s="64"/>
      <c r="C1151" s="58"/>
    </row>
    <row r="1152" spans="1:3" ht="16.5" customHeight="1">
      <c r="A1152" s="64"/>
      <c r="B1152" s="64"/>
      <c r="C1152" s="58"/>
    </row>
    <row r="1153" spans="1:3" ht="16.5" customHeight="1">
      <c r="A1153" s="64"/>
      <c r="B1153" s="64"/>
      <c r="C1153" s="58"/>
    </row>
    <row r="1154" spans="1:3" ht="16.5" customHeight="1">
      <c r="A1154" s="64"/>
      <c r="B1154" s="64"/>
      <c r="C1154" s="58"/>
    </row>
    <row r="1155" spans="1:3" ht="16.5" customHeight="1">
      <c r="A1155" s="64"/>
      <c r="B1155" s="64"/>
      <c r="C1155" s="58"/>
    </row>
    <row r="1156" spans="1:3" ht="16.5" customHeight="1">
      <c r="A1156" s="64"/>
      <c r="B1156" s="64"/>
      <c r="C1156" s="58"/>
    </row>
    <row r="1157" spans="1:3" ht="16.5" customHeight="1">
      <c r="A1157" s="64"/>
      <c r="B1157" s="64"/>
      <c r="C1157" s="58"/>
    </row>
    <row r="1158" spans="1:3" ht="16.5" customHeight="1">
      <c r="A1158" s="64"/>
      <c r="B1158" s="64"/>
      <c r="C1158" s="58"/>
    </row>
    <row r="1159" spans="1:3" ht="16.5" customHeight="1">
      <c r="A1159" s="64"/>
      <c r="B1159" s="64"/>
      <c r="C1159" s="58"/>
    </row>
    <row r="1160" spans="1:3" ht="16.5" customHeight="1">
      <c r="A1160" s="64"/>
      <c r="B1160" s="64"/>
      <c r="C1160" s="58"/>
    </row>
    <row r="1161" spans="1:3" ht="16.5" customHeight="1">
      <c r="A1161" s="64"/>
      <c r="B1161" s="64"/>
      <c r="C1161" s="58"/>
    </row>
    <row r="1162" spans="1:3" ht="16.5" customHeight="1">
      <c r="A1162" s="64"/>
      <c r="B1162" s="64"/>
      <c r="C1162" s="58"/>
    </row>
    <row r="1163" spans="1:3" ht="16.5" customHeight="1">
      <c r="A1163" s="64"/>
      <c r="B1163" s="64"/>
      <c r="C1163" s="58"/>
    </row>
    <row r="1164" spans="1:3" ht="16.5" customHeight="1">
      <c r="A1164" s="64"/>
      <c r="B1164" s="64"/>
      <c r="C1164" s="58"/>
    </row>
    <row r="1165" spans="1:3" ht="16.5" customHeight="1">
      <c r="A1165" s="64"/>
      <c r="B1165" s="64"/>
      <c r="C1165" s="58"/>
    </row>
    <row r="1166" spans="1:3" ht="16.5" customHeight="1">
      <c r="A1166" s="64"/>
      <c r="B1166" s="64"/>
      <c r="C1166" s="58"/>
    </row>
    <row r="1167" spans="1:3" ht="16.5" customHeight="1">
      <c r="A1167" s="64"/>
      <c r="B1167" s="64"/>
      <c r="C1167" s="58"/>
    </row>
    <row r="1168" spans="1:3" ht="16.5" customHeight="1">
      <c r="A1168" s="64"/>
      <c r="B1168" s="64"/>
      <c r="C1168" s="58"/>
    </row>
    <row r="1169" spans="1:5" ht="16.5" customHeight="1">
      <c r="A1169" s="64"/>
      <c r="B1169" s="64"/>
      <c r="C1169" s="58"/>
    </row>
    <row r="1170" spans="1:5" ht="16.5" customHeight="1">
      <c r="A1170" s="64"/>
      <c r="B1170" s="64"/>
      <c r="C1170" s="58"/>
    </row>
    <row r="1171" spans="1:5" ht="16.5" customHeight="1">
      <c r="A1171" s="64"/>
      <c r="B1171" s="64"/>
      <c r="C1171" s="58"/>
    </row>
    <row r="1172" spans="1:5" ht="16.5" customHeight="1">
      <c r="A1172" s="64"/>
      <c r="B1172" s="64"/>
      <c r="C1172" s="58"/>
    </row>
    <row r="1173" spans="1:5" ht="16.5" customHeight="1">
      <c r="A1173" s="64"/>
      <c r="B1173" s="64"/>
      <c r="C1173" s="58"/>
    </row>
    <row r="1174" spans="1:5" ht="16.5" customHeight="1">
      <c r="A1174" s="64"/>
      <c r="B1174" s="64"/>
      <c r="C1174" s="58"/>
      <c r="D1174" s="59"/>
      <c r="E1174" s="59"/>
    </row>
    <row r="1175" spans="1:5" ht="16.5" customHeight="1">
      <c r="A1175" s="64"/>
      <c r="B1175" s="64"/>
      <c r="C1175" s="58"/>
      <c r="D1175" s="59"/>
      <c r="E1175" s="59"/>
    </row>
    <row r="1176" spans="1:5" ht="16.5" customHeight="1">
      <c r="A1176" s="64"/>
      <c r="B1176" s="64"/>
      <c r="C1176" s="58"/>
      <c r="D1176" s="59"/>
      <c r="E1176" s="59"/>
    </row>
    <row r="1177" spans="1:5" ht="16.5" customHeight="1">
      <c r="A1177" s="64"/>
      <c r="B1177" s="64"/>
      <c r="C1177" s="58"/>
      <c r="D1177" s="59"/>
      <c r="E1177" s="59"/>
    </row>
    <row r="1178" spans="1:5" ht="16.5" customHeight="1">
      <c r="A1178" s="64"/>
      <c r="B1178" s="64"/>
      <c r="C1178" s="58"/>
      <c r="D1178" s="59"/>
      <c r="E1178" s="59"/>
    </row>
    <row r="1179" spans="1:5" ht="16.5" customHeight="1">
      <c r="A1179" s="64"/>
      <c r="B1179" s="64"/>
      <c r="C1179" s="58"/>
      <c r="D1179" s="59"/>
      <c r="E1179" s="59"/>
    </row>
    <row r="1180" spans="1:5" ht="16.5" customHeight="1">
      <c r="A1180" s="64"/>
      <c r="B1180" s="64"/>
      <c r="C1180" s="58"/>
      <c r="D1180" s="59"/>
      <c r="E1180" s="59"/>
    </row>
    <row r="1181" spans="1:5" ht="16.5" customHeight="1">
      <c r="A1181" s="64"/>
      <c r="B1181" s="64"/>
      <c r="C1181" s="58"/>
      <c r="D1181" s="59"/>
      <c r="E1181" s="59"/>
    </row>
    <row r="1182" spans="1:5" ht="16.5" customHeight="1">
      <c r="A1182" s="64"/>
      <c r="B1182" s="64"/>
      <c r="C1182" s="58"/>
      <c r="D1182" s="59"/>
      <c r="E1182" s="59"/>
    </row>
    <row r="1183" spans="1:5" ht="16.5" customHeight="1">
      <c r="A1183" s="64"/>
      <c r="B1183" s="64"/>
      <c r="C1183" s="58"/>
      <c r="D1183" s="59"/>
      <c r="E1183" s="59"/>
    </row>
    <row r="1184" spans="1:5" ht="16.5" customHeight="1">
      <c r="A1184" s="64"/>
      <c r="B1184" s="64"/>
      <c r="C1184" s="58"/>
      <c r="D1184" s="59"/>
      <c r="E1184" s="59"/>
    </row>
    <row r="1185" spans="1:3" ht="16.5" customHeight="1">
      <c r="A1185" s="64"/>
      <c r="B1185" s="64"/>
      <c r="C1185" s="58"/>
    </row>
    <row r="1186" spans="1:3" ht="16.5" customHeight="1">
      <c r="A1186" s="64"/>
      <c r="B1186" s="64"/>
      <c r="C1186" s="58"/>
    </row>
    <row r="1187" spans="1:3" ht="16.5" customHeight="1">
      <c r="A1187" s="64"/>
      <c r="B1187" s="64"/>
      <c r="C1187" s="58"/>
    </row>
    <row r="1188" spans="1:3" ht="16.5" customHeight="1">
      <c r="A1188" s="64"/>
      <c r="B1188" s="64"/>
      <c r="C1188" s="58"/>
    </row>
    <row r="1189" spans="1:3" ht="16.5" customHeight="1">
      <c r="A1189" s="64"/>
      <c r="B1189" s="64"/>
      <c r="C1189" s="58"/>
    </row>
    <row r="1190" spans="1:3" ht="16.5" customHeight="1">
      <c r="A1190" s="64"/>
      <c r="B1190" s="64"/>
      <c r="C1190" s="58"/>
    </row>
    <row r="1191" spans="1:3" ht="16.5" customHeight="1">
      <c r="A1191" s="64"/>
      <c r="B1191" s="64"/>
      <c r="C1191" s="58"/>
    </row>
    <row r="1192" spans="1:3" ht="16.5" customHeight="1">
      <c r="A1192" s="64"/>
      <c r="B1192" s="64"/>
      <c r="C1192" s="58"/>
    </row>
    <row r="1193" spans="1:3" ht="16.5" customHeight="1">
      <c r="A1193" s="64"/>
      <c r="B1193" s="64"/>
      <c r="C1193" s="58"/>
    </row>
    <row r="1194" spans="1:3" ht="16.5" customHeight="1">
      <c r="A1194" s="64"/>
      <c r="B1194" s="64"/>
      <c r="C1194" s="58"/>
    </row>
    <row r="1195" spans="1:3" ht="16.5" customHeight="1">
      <c r="A1195" s="64"/>
      <c r="B1195" s="64"/>
      <c r="C1195" s="58"/>
    </row>
    <row r="1196" spans="1:3" ht="16.5" customHeight="1">
      <c r="A1196" s="64"/>
      <c r="B1196" s="64"/>
      <c r="C1196" s="58"/>
    </row>
    <row r="1197" spans="1:3" ht="16.5" customHeight="1">
      <c r="A1197" s="64"/>
      <c r="B1197" s="64"/>
      <c r="C1197" s="58"/>
    </row>
    <row r="1198" spans="1:3" ht="16.5" customHeight="1">
      <c r="A1198" s="64"/>
      <c r="B1198" s="64"/>
      <c r="C1198" s="58"/>
    </row>
    <row r="1199" spans="1:3" ht="16.5" customHeight="1">
      <c r="A1199" s="64"/>
      <c r="B1199" s="64"/>
      <c r="C1199" s="58"/>
    </row>
    <row r="1200" spans="1:3" ht="16.5" customHeight="1">
      <c r="A1200" s="64"/>
      <c r="B1200" s="64"/>
      <c r="C1200" s="58"/>
    </row>
    <row r="1201" spans="1:3" ht="16.5" customHeight="1">
      <c r="A1201" s="64"/>
      <c r="B1201" s="64"/>
      <c r="C1201" s="58"/>
    </row>
    <row r="1202" spans="1:3" ht="16.5" customHeight="1">
      <c r="A1202" s="64"/>
      <c r="B1202" s="64"/>
      <c r="C1202" s="58"/>
    </row>
    <row r="1203" spans="1:3" ht="16.5" customHeight="1">
      <c r="A1203" s="64"/>
      <c r="B1203" s="64"/>
      <c r="C1203" s="58"/>
    </row>
    <row r="1204" spans="1:3" ht="16.5" customHeight="1">
      <c r="A1204" s="64"/>
      <c r="B1204" s="64"/>
      <c r="C1204" s="58"/>
    </row>
    <row r="1205" spans="1:3" ht="16.5" customHeight="1">
      <c r="A1205" s="64"/>
      <c r="B1205" s="64"/>
      <c r="C1205" s="58"/>
    </row>
    <row r="1206" spans="1:3" ht="16.5" customHeight="1">
      <c r="A1206" s="64"/>
      <c r="B1206" s="64"/>
      <c r="C1206" s="58"/>
    </row>
    <row r="1207" spans="1:3" ht="16.5" customHeight="1">
      <c r="A1207" s="64"/>
      <c r="B1207" s="64"/>
      <c r="C1207" s="58"/>
    </row>
    <row r="1208" spans="1:3" ht="16.5" customHeight="1">
      <c r="A1208" s="64"/>
      <c r="B1208" s="64"/>
      <c r="C1208" s="58"/>
    </row>
    <row r="1209" spans="1:3" ht="16.5" customHeight="1">
      <c r="A1209" s="64"/>
      <c r="B1209" s="64"/>
      <c r="C1209" s="58"/>
    </row>
    <row r="1210" spans="1:3" ht="16.5" customHeight="1">
      <c r="A1210" s="64"/>
      <c r="B1210" s="64"/>
      <c r="C1210" s="58"/>
    </row>
    <row r="1211" spans="1:3" ht="16.5" customHeight="1">
      <c r="A1211" s="64"/>
      <c r="B1211" s="64"/>
      <c r="C1211" s="58"/>
    </row>
    <row r="1212" spans="1:3" ht="16.5" customHeight="1">
      <c r="A1212" s="64"/>
      <c r="B1212" s="64"/>
      <c r="C1212" s="58"/>
    </row>
    <row r="1213" spans="1:3" ht="16.5" customHeight="1">
      <c r="A1213" s="64"/>
      <c r="B1213" s="64"/>
      <c r="C1213" s="58"/>
    </row>
    <row r="1214" spans="1:3" ht="16.5" customHeight="1">
      <c r="A1214" s="64"/>
      <c r="B1214" s="64"/>
      <c r="C1214" s="58"/>
    </row>
    <row r="1215" spans="1:3" ht="16.5" customHeight="1">
      <c r="A1215" s="64"/>
      <c r="B1215" s="64"/>
      <c r="C1215" s="58"/>
    </row>
    <row r="1216" spans="1:3" ht="16.5" customHeight="1">
      <c r="A1216" s="64"/>
      <c r="B1216" s="64"/>
      <c r="C1216" s="58"/>
    </row>
    <row r="1217" spans="1:3" ht="16.5" customHeight="1">
      <c r="A1217" s="64"/>
      <c r="B1217" s="64"/>
      <c r="C1217" s="58"/>
    </row>
    <row r="1218" spans="1:3" ht="16.5" customHeight="1">
      <c r="A1218" s="64"/>
      <c r="B1218" s="64"/>
      <c r="C1218" s="58"/>
    </row>
    <row r="1219" spans="1:3" ht="16.5" customHeight="1">
      <c r="A1219" s="64"/>
      <c r="B1219" s="64"/>
      <c r="C1219" s="58"/>
    </row>
    <row r="1220" spans="1:3" ht="16.5" customHeight="1">
      <c r="A1220" s="64"/>
      <c r="B1220" s="64"/>
      <c r="C1220" s="58"/>
    </row>
    <row r="1221" spans="1:3" ht="16.5" customHeight="1">
      <c r="A1221" s="64"/>
      <c r="B1221" s="64"/>
      <c r="C1221" s="58"/>
    </row>
    <row r="1222" spans="1:3" ht="16.5" customHeight="1">
      <c r="A1222" s="64"/>
      <c r="B1222" s="64"/>
      <c r="C1222" s="58"/>
    </row>
    <row r="1223" spans="1:3" ht="16.5" customHeight="1">
      <c r="A1223" s="64"/>
      <c r="B1223" s="64"/>
      <c r="C1223" s="58"/>
    </row>
    <row r="1224" spans="1:3" ht="16.5" customHeight="1">
      <c r="A1224" s="64"/>
      <c r="B1224" s="64"/>
      <c r="C1224" s="58"/>
    </row>
    <row r="1225" spans="1:3" ht="16.5" customHeight="1">
      <c r="A1225" s="64"/>
      <c r="B1225" s="64"/>
      <c r="C1225" s="58"/>
    </row>
    <row r="1226" spans="1:3" ht="16.5" customHeight="1">
      <c r="A1226" s="64"/>
      <c r="B1226" s="64"/>
      <c r="C1226" s="58"/>
    </row>
    <row r="1227" spans="1:3" ht="16.5" customHeight="1">
      <c r="A1227" s="64"/>
      <c r="B1227" s="64"/>
      <c r="C1227" s="58"/>
    </row>
    <row r="1228" spans="1:3" ht="16.5" customHeight="1">
      <c r="A1228" s="64"/>
      <c r="B1228" s="64"/>
      <c r="C1228" s="58"/>
    </row>
    <row r="1229" spans="1:3" ht="16.5" customHeight="1">
      <c r="A1229" s="64"/>
      <c r="B1229" s="64"/>
      <c r="C1229" s="58"/>
    </row>
    <row r="1230" spans="1:3" ht="16.5" customHeight="1">
      <c r="A1230" s="64"/>
      <c r="B1230" s="64"/>
      <c r="C1230" s="58"/>
    </row>
    <row r="1231" spans="1:3" ht="16.5" customHeight="1">
      <c r="A1231" s="64"/>
      <c r="B1231" s="64"/>
      <c r="C1231" s="58"/>
    </row>
    <row r="1232" spans="1:3" ht="16.5" customHeight="1">
      <c r="A1232" s="64"/>
      <c r="B1232" s="64"/>
      <c r="C1232" s="58"/>
    </row>
    <row r="1233" spans="1:3" ht="16.5" customHeight="1">
      <c r="A1233" s="64"/>
      <c r="B1233" s="64"/>
      <c r="C1233" s="58"/>
    </row>
    <row r="1234" spans="1:3" ht="16.5" customHeight="1">
      <c r="A1234" s="64"/>
      <c r="B1234" s="64"/>
      <c r="C1234" s="58"/>
    </row>
    <row r="1235" spans="1:3" ht="16.5" customHeight="1">
      <c r="A1235" s="64"/>
      <c r="B1235" s="64"/>
      <c r="C1235" s="58"/>
    </row>
    <row r="1236" spans="1:3" ht="16.5" customHeight="1">
      <c r="A1236" s="64"/>
      <c r="B1236" s="64"/>
      <c r="C1236" s="58"/>
    </row>
    <row r="1237" spans="1:3" ht="16.5" customHeight="1">
      <c r="A1237" s="64"/>
      <c r="B1237" s="64"/>
      <c r="C1237" s="58"/>
    </row>
    <row r="1238" spans="1:3" ht="16.5" customHeight="1">
      <c r="A1238" s="64"/>
      <c r="B1238" s="64"/>
      <c r="C1238" s="58"/>
    </row>
    <row r="1239" spans="1:3" ht="16.5" customHeight="1">
      <c r="A1239" s="64"/>
      <c r="B1239" s="64"/>
      <c r="C1239" s="58"/>
    </row>
    <row r="1240" spans="1:3" ht="16.5" customHeight="1">
      <c r="A1240" s="64"/>
      <c r="B1240" s="64"/>
      <c r="C1240" s="58"/>
    </row>
    <row r="1241" spans="1:3" ht="16.5" customHeight="1">
      <c r="A1241" s="64"/>
      <c r="B1241" s="64"/>
      <c r="C1241" s="58"/>
    </row>
    <row r="1242" spans="1:3" ht="16.5" customHeight="1">
      <c r="A1242" s="64"/>
      <c r="B1242" s="64"/>
      <c r="C1242" s="58"/>
    </row>
    <row r="1243" spans="1:3" ht="16.5" customHeight="1">
      <c r="A1243" s="64"/>
      <c r="B1243" s="64"/>
      <c r="C1243" s="58"/>
    </row>
    <row r="1244" spans="1:3" ht="16.5" customHeight="1">
      <c r="A1244" s="64"/>
      <c r="B1244" s="64"/>
      <c r="C1244" s="58"/>
    </row>
    <row r="1245" spans="1:3" ht="16.5" customHeight="1">
      <c r="A1245" s="64"/>
      <c r="B1245" s="64"/>
      <c r="C1245" s="58"/>
    </row>
    <row r="1246" spans="1:3" ht="16.5" customHeight="1">
      <c r="A1246" s="64"/>
      <c r="B1246" s="64"/>
      <c r="C1246" s="58"/>
    </row>
    <row r="1247" spans="1:3" ht="16.5" customHeight="1">
      <c r="A1247" s="64"/>
      <c r="B1247" s="64"/>
      <c r="C1247" s="58"/>
    </row>
    <row r="1248" spans="1:3" ht="16.5" customHeight="1">
      <c r="A1248" s="64"/>
      <c r="B1248" s="64"/>
      <c r="C1248" s="58"/>
    </row>
    <row r="1249" spans="1:3" ht="16.5" customHeight="1">
      <c r="A1249" s="64"/>
      <c r="B1249" s="64"/>
      <c r="C1249" s="58"/>
    </row>
    <row r="1250" spans="1:3" ht="16.5" customHeight="1">
      <c r="A1250" s="64"/>
      <c r="B1250" s="64"/>
      <c r="C1250" s="58"/>
    </row>
    <row r="1251" spans="1:3" ht="16.5" customHeight="1">
      <c r="A1251" s="64"/>
      <c r="B1251" s="64"/>
      <c r="C1251" s="58"/>
    </row>
    <row r="1252" spans="1:3" ht="16.5" customHeight="1">
      <c r="A1252" s="64"/>
      <c r="B1252" s="64"/>
      <c r="C1252" s="58"/>
    </row>
    <row r="1253" spans="1:3" ht="16.5" customHeight="1">
      <c r="A1253" s="64"/>
      <c r="B1253" s="64"/>
      <c r="C1253" s="58"/>
    </row>
    <row r="1254" spans="1:3" ht="16.5" customHeight="1">
      <c r="A1254" s="64"/>
      <c r="B1254" s="64"/>
      <c r="C1254" s="58"/>
    </row>
    <row r="1255" spans="1:3" ht="16.5" customHeight="1">
      <c r="A1255" s="64"/>
      <c r="B1255" s="64"/>
      <c r="C1255" s="58"/>
    </row>
    <row r="1256" spans="1:3" ht="16.5" customHeight="1">
      <c r="A1256" s="64"/>
      <c r="B1256" s="64"/>
      <c r="C1256" s="58"/>
    </row>
    <row r="1257" spans="1:3" ht="16.5" customHeight="1">
      <c r="A1257" s="64"/>
      <c r="B1257" s="64"/>
      <c r="C1257" s="58"/>
    </row>
    <row r="1258" spans="1:3" ht="16.5" customHeight="1">
      <c r="A1258" s="64"/>
      <c r="B1258" s="64"/>
      <c r="C1258" s="58"/>
    </row>
    <row r="1259" spans="1:3" ht="16.5" customHeight="1">
      <c r="A1259" s="64"/>
      <c r="B1259" s="64"/>
      <c r="C1259" s="58"/>
    </row>
    <row r="1260" spans="1:3" ht="16.5" customHeight="1">
      <c r="A1260" s="64"/>
      <c r="B1260" s="64"/>
      <c r="C1260" s="58"/>
    </row>
    <row r="1261" spans="1:3" ht="16.5" customHeight="1">
      <c r="A1261" s="64"/>
      <c r="B1261" s="64"/>
      <c r="C1261" s="58"/>
    </row>
    <row r="1262" spans="1:3" ht="16.5" customHeight="1">
      <c r="A1262" s="64"/>
      <c r="B1262" s="64"/>
      <c r="C1262" s="58"/>
    </row>
    <row r="1263" spans="1:3" ht="16.5" customHeight="1">
      <c r="A1263" s="64"/>
      <c r="B1263" s="64"/>
      <c r="C1263" s="58"/>
    </row>
    <row r="1264" spans="1:3" ht="16.5" customHeight="1">
      <c r="A1264" s="64"/>
      <c r="B1264" s="64"/>
      <c r="C1264" s="58"/>
    </row>
    <row r="1265" spans="1:5" ht="16.5" customHeight="1">
      <c r="A1265" s="64"/>
      <c r="B1265" s="64"/>
      <c r="C1265" s="58"/>
    </row>
    <row r="1266" spans="1:5" ht="16.5" customHeight="1">
      <c r="A1266" s="64"/>
      <c r="B1266" s="64"/>
      <c r="C1266" s="58"/>
    </row>
    <row r="1267" spans="1:5" ht="16.5" customHeight="1">
      <c r="A1267" s="64"/>
      <c r="B1267" s="64"/>
      <c r="C1267" s="58"/>
    </row>
    <row r="1268" spans="1:5" ht="16.5" customHeight="1">
      <c r="A1268" s="64"/>
      <c r="B1268" s="64"/>
      <c r="C1268" s="58"/>
    </row>
    <row r="1269" spans="1:5" ht="16.5" customHeight="1">
      <c r="A1269" s="64"/>
      <c r="B1269" s="64"/>
      <c r="C1269" s="58"/>
    </row>
    <row r="1270" spans="1:5" ht="16.5" customHeight="1">
      <c r="A1270" s="64"/>
      <c r="B1270" s="64"/>
      <c r="C1270" s="58"/>
    </row>
    <row r="1271" spans="1:5" ht="16.5" customHeight="1">
      <c r="A1271" s="64"/>
      <c r="B1271" s="64"/>
      <c r="C1271" s="58"/>
    </row>
    <row r="1272" spans="1:5" ht="16.5" customHeight="1">
      <c r="A1272" s="64"/>
      <c r="B1272" s="64"/>
      <c r="C1272" s="58"/>
    </row>
    <row r="1273" spans="1:5" ht="16.5" customHeight="1">
      <c r="A1273" s="64"/>
      <c r="B1273" s="64"/>
      <c r="C1273" s="58"/>
    </row>
    <row r="1274" spans="1:5" ht="16.5" customHeight="1">
      <c r="A1274" s="64"/>
      <c r="B1274" s="64"/>
      <c r="C1274" s="58"/>
      <c r="D1274" s="59"/>
      <c r="E1274" s="59"/>
    </row>
    <row r="1275" spans="1:5" ht="16.5" customHeight="1">
      <c r="A1275" s="64"/>
      <c r="B1275" s="64"/>
      <c r="C1275" s="58"/>
      <c r="D1275" s="59"/>
      <c r="E1275" s="59"/>
    </row>
    <row r="1276" spans="1:5" ht="16.5" customHeight="1">
      <c r="A1276" s="64"/>
      <c r="B1276" s="64"/>
      <c r="C1276" s="58"/>
      <c r="D1276" s="59"/>
      <c r="E1276" s="59"/>
    </row>
    <row r="1277" spans="1:5" ht="16.5" customHeight="1">
      <c r="A1277" s="64"/>
      <c r="B1277" s="64"/>
      <c r="C1277" s="58"/>
      <c r="D1277" s="59"/>
      <c r="E1277" s="59"/>
    </row>
    <row r="1278" spans="1:5" ht="16.5" customHeight="1">
      <c r="A1278" s="64"/>
      <c r="B1278" s="64"/>
      <c r="C1278" s="58"/>
      <c r="D1278" s="59"/>
      <c r="E1278" s="59"/>
    </row>
    <row r="1279" spans="1:5" ht="16.5" customHeight="1">
      <c r="A1279" s="64"/>
      <c r="B1279" s="64"/>
      <c r="C1279" s="58"/>
      <c r="D1279" s="59"/>
      <c r="E1279" s="59"/>
    </row>
    <row r="1280" spans="1:5" ht="16.5" customHeight="1">
      <c r="A1280" s="64"/>
      <c r="B1280" s="64"/>
      <c r="C1280" s="58"/>
      <c r="D1280" s="59"/>
      <c r="E1280" s="59"/>
    </row>
    <row r="1281" spans="1:3" ht="16.5" customHeight="1">
      <c r="A1281" s="64"/>
      <c r="B1281" s="64"/>
      <c r="C1281" s="58"/>
    </row>
    <row r="1282" spans="1:3" ht="16.5" customHeight="1">
      <c r="A1282" s="64"/>
      <c r="B1282" s="64"/>
      <c r="C1282" s="58"/>
    </row>
    <row r="1283" spans="1:3" ht="16.5" customHeight="1">
      <c r="A1283" s="64"/>
      <c r="B1283" s="64"/>
      <c r="C1283" s="58"/>
    </row>
    <row r="1284" spans="1:3" ht="16.5" customHeight="1">
      <c r="A1284" s="64"/>
      <c r="B1284" s="64"/>
      <c r="C1284" s="58"/>
    </row>
    <row r="1285" spans="1:3" ht="16.5" customHeight="1">
      <c r="A1285" s="64"/>
      <c r="B1285" s="64"/>
      <c r="C1285" s="58"/>
    </row>
    <row r="1286" spans="1:3" ht="16.5" customHeight="1">
      <c r="A1286" s="64"/>
      <c r="B1286" s="64"/>
      <c r="C1286" s="58"/>
    </row>
    <row r="1287" spans="1:3" ht="16.5" customHeight="1">
      <c r="A1287" s="64"/>
      <c r="B1287" s="64"/>
      <c r="C1287" s="58"/>
    </row>
    <row r="1288" spans="1:3" ht="16.5" customHeight="1">
      <c r="A1288" s="64"/>
      <c r="B1288" s="64"/>
      <c r="C1288" s="58"/>
    </row>
    <row r="1289" spans="1:3" ht="16.5" customHeight="1">
      <c r="A1289" s="64"/>
      <c r="B1289" s="64"/>
      <c r="C1289" s="58"/>
    </row>
    <row r="1290" spans="1:3" ht="16.5" customHeight="1">
      <c r="A1290" s="64"/>
      <c r="B1290" s="64"/>
      <c r="C1290" s="58"/>
    </row>
    <row r="1291" spans="1:3" ht="16.5" customHeight="1">
      <c r="A1291" s="64"/>
      <c r="B1291" s="64"/>
      <c r="C1291" s="58"/>
    </row>
    <row r="1292" spans="1:3" ht="16.5" customHeight="1">
      <c r="A1292" s="64"/>
      <c r="B1292" s="64"/>
      <c r="C1292" s="58"/>
    </row>
    <row r="1293" spans="1:3" ht="16.5" customHeight="1">
      <c r="A1293" s="64"/>
      <c r="B1293" s="64"/>
      <c r="C1293" s="58"/>
    </row>
    <row r="1294" spans="1:3" ht="16.5" customHeight="1">
      <c r="A1294" s="64"/>
      <c r="B1294" s="64"/>
      <c r="C1294" s="58"/>
    </row>
    <row r="1295" spans="1:3" ht="16.5" customHeight="1">
      <c r="A1295" s="64"/>
      <c r="B1295" s="64"/>
      <c r="C1295" s="58"/>
    </row>
    <row r="1296" spans="1:3" ht="16.5" customHeight="1">
      <c r="A1296" s="64"/>
      <c r="B1296" s="64"/>
      <c r="C1296" s="58"/>
    </row>
    <row r="1297" spans="1:3" ht="16.5" customHeight="1">
      <c r="A1297" s="64"/>
      <c r="B1297" s="64"/>
      <c r="C1297" s="58"/>
    </row>
    <row r="1298" spans="1:3" ht="16.5" customHeight="1">
      <c r="A1298" s="64"/>
      <c r="B1298" s="64"/>
      <c r="C1298" s="58"/>
    </row>
    <row r="1299" spans="1:3" ht="16.5" customHeight="1">
      <c r="A1299" s="64"/>
      <c r="B1299" s="64"/>
      <c r="C1299" s="58"/>
    </row>
    <row r="1300" spans="1:3" ht="16.5" customHeight="1">
      <c r="A1300" s="64"/>
      <c r="B1300" s="64"/>
      <c r="C1300" s="58"/>
    </row>
    <row r="1301" spans="1:3" ht="16.5" customHeight="1">
      <c r="A1301" s="64"/>
      <c r="B1301" s="64"/>
      <c r="C1301" s="58"/>
    </row>
    <row r="1302" spans="1:3" ht="16.5" customHeight="1">
      <c r="A1302" s="64"/>
      <c r="B1302" s="64"/>
      <c r="C1302" s="58"/>
    </row>
    <row r="1303" spans="1:3" ht="16.5" customHeight="1">
      <c r="A1303" s="64"/>
      <c r="B1303" s="64"/>
      <c r="C1303" s="58"/>
    </row>
    <row r="1304" spans="1:3" ht="16.5" customHeight="1">
      <c r="A1304" s="64"/>
      <c r="B1304" s="64"/>
      <c r="C1304" s="58"/>
    </row>
    <row r="1305" spans="1:3" ht="16.5" customHeight="1">
      <c r="A1305" s="64"/>
      <c r="B1305" s="64"/>
      <c r="C1305" s="58"/>
    </row>
    <row r="1306" spans="1:3" ht="16.5" customHeight="1">
      <c r="A1306" s="64"/>
      <c r="B1306" s="64"/>
      <c r="C1306" s="58"/>
    </row>
    <row r="1307" spans="1:3" ht="16.5" customHeight="1">
      <c r="A1307" s="64"/>
      <c r="B1307" s="64"/>
      <c r="C1307" s="58"/>
    </row>
    <row r="1308" spans="1:3" ht="16.5" customHeight="1">
      <c r="A1308" s="64"/>
      <c r="B1308" s="64"/>
      <c r="C1308" s="58"/>
    </row>
    <row r="1309" spans="1:3" ht="16.5" customHeight="1">
      <c r="A1309" s="64"/>
      <c r="B1309" s="64"/>
      <c r="C1309" s="58"/>
    </row>
    <row r="1310" spans="1:3" ht="16.5" customHeight="1">
      <c r="A1310" s="64"/>
      <c r="B1310" s="64"/>
      <c r="C1310" s="58"/>
    </row>
    <row r="1311" spans="1:3" ht="16.5" customHeight="1">
      <c r="A1311" s="64"/>
      <c r="B1311" s="64"/>
      <c r="C1311" s="58"/>
    </row>
    <row r="1312" spans="1:3" ht="16.5" customHeight="1">
      <c r="A1312" s="64"/>
      <c r="B1312" s="64"/>
      <c r="C1312" s="58"/>
    </row>
    <row r="1313" spans="1:3" ht="16.5" customHeight="1">
      <c r="A1313" s="64"/>
      <c r="B1313" s="64"/>
      <c r="C1313" s="58"/>
    </row>
    <row r="1314" spans="1:3" ht="16.5" customHeight="1">
      <c r="A1314" s="64"/>
      <c r="B1314" s="64"/>
      <c r="C1314" s="58"/>
    </row>
    <row r="1315" spans="1:3" ht="16.5" customHeight="1">
      <c r="A1315" s="64"/>
      <c r="B1315" s="64"/>
      <c r="C1315" s="58"/>
    </row>
    <row r="1316" spans="1:3" ht="16.5" customHeight="1">
      <c r="A1316" s="64"/>
      <c r="B1316" s="64"/>
      <c r="C1316" s="58"/>
    </row>
    <row r="1317" spans="1:3" ht="16.5" customHeight="1">
      <c r="A1317" s="64"/>
      <c r="B1317" s="64"/>
      <c r="C1317" s="58"/>
    </row>
    <row r="1318" spans="1:3" ht="16.5" customHeight="1">
      <c r="A1318" s="64"/>
      <c r="B1318" s="64"/>
      <c r="C1318" s="58"/>
    </row>
    <row r="1319" spans="1:3" ht="16.5" customHeight="1">
      <c r="A1319" s="64"/>
      <c r="B1319" s="64"/>
      <c r="C1319" s="58"/>
    </row>
    <row r="1320" spans="1:3" ht="16.5" customHeight="1">
      <c r="A1320" s="64"/>
      <c r="B1320" s="64"/>
      <c r="C1320" s="58"/>
    </row>
    <row r="1321" spans="1:3" ht="16.5" customHeight="1">
      <c r="A1321" s="64"/>
      <c r="B1321" s="64"/>
      <c r="C1321" s="58"/>
    </row>
    <row r="1322" spans="1:3" ht="16.5" customHeight="1">
      <c r="A1322" s="64"/>
      <c r="B1322" s="64"/>
      <c r="C1322" s="58"/>
    </row>
    <row r="1323" spans="1:3" ht="16.5" customHeight="1">
      <c r="A1323" s="64"/>
      <c r="B1323" s="64"/>
      <c r="C1323" s="58"/>
    </row>
    <row r="1324" spans="1:3" ht="16.5" customHeight="1">
      <c r="A1324" s="64"/>
      <c r="B1324" s="64"/>
      <c r="C1324" s="58"/>
    </row>
    <row r="1325" spans="1:3" ht="16.5" customHeight="1">
      <c r="A1325" s="64"/>
      <c r="B1325" s="64"/>
      <c r="C1325" s="58"/>
    </row>
    <row r="1326" spans="1:3" ht="16.5" customHeight="1">
      <c r="A1326" s="64"/>
      <c r="B1326" s="64"/>
      <c r="C1326" s="58"/>
    </row>
    <row r="1327" spans="1:3" ht="16.5" customHeight="1">
      <c r="A1327" s="64"/>
      <c r="B1327" s="64"/>
      <c r="C1327" s="58"/>
    </row>
    <row r="1328" spans="1:3" ht="16.5" customHeight="1">
      <c r="A1328" s="64"/>
      <c r="B1328" s="64"/>
      <c r="C1328" s="58"/>
    </row>
    <row r="1329" spans="1:3" ht="16.5" customHeight="1">
      <c r="A1329" s="64"/>
      <c r="B1329" s="64"/>
      <c r="C1329" s="58"/>
    </row>
    <row r="1330" spans="1:3" ht="16.5" customHeight="1">
      <c r="A1330" s="64"/>
      <c r="B1330" s="64"/>
      <c r="C1330" s="58"/>
    </row>
    <row r="1331" spans="1:3" ht="16.5" customHeight="1">
      <c r="A1331" s="64"/>
      <c r="B1331" s="64"/>
      <c r="C1331" s="58"/>
    </row>
    <row r="1332" spans="1:3" ht="16.5" customHeight="1">
      <c r="A1332" s="64"/>
      <c r="B1332" s="64"/>
      <c r="C1332" s="58"/>
    </row>
    <row r="1333" spans="1:3" ht="16.5" customHeight="1">
      <c r="A1333" s="64"/>
      <c r="B1333" s="64"/>
      <c r="C1333" s="58"/>
    </row>
    <row r="1334" spans="1:3" ht="16.5" customHeight="1">
      <c r="A1334" s="64"/>
      <c r="B1334" s="64"/>
      <c r="C1334" s="58"/>
    </row>
    <row r="1335" spans="1:3" ht="16.5" customHeight="1">
      <c r="A1335" s="64"/>
      <c r="B1335" s="64"/>
      <c r="C1335" s="58"/>
    </row>
    <row r="1336" spans="1:3" ht="16.5" customHeight="1">
      <c r="A1336" s="64"/>
      <c r="B1336" s="64"/>
      <c r="C1336" s="58"/>
    </row>
    <row r="1337" spans="1:3" ht="16.5" customHeight="1">
      <c r="A1337" s="64"/>
      <c r="B1337" s="64"/>
      <c r="C1337" s="58"/>
    </row>
    <row r="1338" spans="1:3" ht="16.5" customHeight="1">
      <c r="A1338" s="64"/>
      <c r="B1338" s="64"/>
      <c r="C1338" s="58"/>
    </row>
    <row r="1339" spans="1:3" ht="16.5" customHeight="1">
      <c r="A1339" s="64"/>
      <c r="B1339" s="64"/>
      <c r="C1339" s="58"/>
    </row>
    <row r="1340" spans="1:3" ht="16.5" customHeight="1">
      <c r="A1340" s="64"/>
      <c r="B1340" s="64"/>
      <c r="C1340" s="58"/>
    </row>
    <row r="1341" spans="1:3" ht="16.5" customHeight="1">
      <c r="A1341" s="64"/>
      <c r="B1341" s="64"/>
      <c r="C1341" s="58"/>
    </row>
    <row r="1342" spans="1:3" ht="16.5" customHeight="1">
      <c r="A1342" s="64"/>
      <c r="B1342" s="64"/>
      <c r="C1342" s="58"/>
    </row>
    <row r="1343" spans="1:3" ht="16.5" customHeight="1">
      <c r="A1343" s="64"/>
      <c r="B1343" s="64"/>
      <c r="C1343" s="58"/>
    </row>
    <row r="1344" spans="1:3" ht="16.5" customHeight="1">
      <c r="A1344" s="64"/>
      <c r="B1344" s="64"/>
      <c r="C1344" s="58"/>
    </row>
    <row r="1345" spans="1:3" ht="16.5" customHeight="1">
      <c r="A1345" s="64"/>
      <c r="B1345" s="64"/>
      <c r="C1345" s="58"/>
    </row>
    <row r="1346" spans="1:3" ht="16.5" customHeight="1">
      <c r="A1346" s="64"/>
      <c r="B1346" s="64"/>
      <c r="C1346" s="58"/>
    </row>
    <row r="1347" spans="1:3" ht="16.5" customHeight="1">
      <c r="A1347" s="64"/>
      <c r="B1347" s="64"/>
      <c r="C1347" s="58"/>
    </row>
    <row r="1348" spans="1:3" ht="16.5" customHeight="1">
      <c r="A1348" s="64"/>
      <c r="B1348" s="64"/>
      <c r="C1348" s="58"/>
    </row>
    <row r="1349" spans="1:3" ht="16.5" customHeight="1">
      <c r="A1349" s="64"/>
      <c r="B1349" s="64"/>
      <c r="C1349" s="58"/>
    </row>
    <row r="1350" spans="1:3" ht="16.5" customHeight="1">
      <c r="A1350" s="64"/>
      <c r="B1350" s="64"/>
      <c r="C1350" s="58"/>
    </row>
    <row r="1351" spans="1:3" ht="16.5" customHeight="1">
      <c r="A1351" s="64"/>
      <c r="B1351" s="64"/>
      <c r="C1351" s="58"/>
    </row>
    <row r="1352" spans="1:3" ht="16.5" customHeight="1">
      <c r="A1352" s="64"/>
      <c r="B1352" s="64"/>
      <c r="C1352" s="58"/>
    </row>
    <row r="1353" spans="1:3" ht="16.5" customHeight="1">
      <c r="A1353" s="64"/>
      <c r="B1353" s="64"/>
      <c r="C1353" s="58"/>
    </row>
    <row r="1354" spans="1:3" ht="16.5" customHeight="1">
      <c r="A1354" s="64"/>
      <c r="B1354" s="64"/>
      <c r="C1354" s="58"/>
    </row>
    <row r="1355" spans="1:3" ht="16.5" customHeight="1">
      <c r="A1355" s="64"/>
      <c r="B1355" s="64"/>
      <c r="C1355" s="58"/>
    </row>
    <row r="1356" spans="1:3" ht="16.5" customHeight="1">
      <c r="A1356" s="64"/>
      <c r="B1356" s="64"/>
      <c r="C1356" s="58"/>
    </row>
    <row r="1357" spans="1:3" ht="16.5" customHeight="1">
      <c r="A1357" s="64"/>
      <c r="B1357" s="64"/>
      <c r="C1357" s="58"/>
    </row>
    <row r="1358" spans="1:3" ht="16.5" customHeight="1">
      <c r="A1358" s="64"/>
      <c r="B1358" s="64"/>
      <c r="C1358" s="58"/>
    </row>
    <row r="1359" spans="1:3" ht="16.5" customHeight="1">
      <c r="A1359" s="64"/>
      <c r="B1359" s="64"/>
      <c r="C1359" s="58"/>
    </row>
    <row r="1360" spans="1:3" ht="16.5" customHeight="1">
      <c r="A1360" s="64"/>
      <c r="B1360" s="64"/>
      <c r="C1360" s="58"/>
    </row>
    <row r="1361" spans="1:5" ht="16.5" customHeight="1">
      <c r="A1361" s="64"/>
      <c r="B1361" s="64"/>
      <c r="C1361" s="58"/>
    </row>
    <row r="1362" spans="1:5" ht="16.5" customHeight="1">
      <c r="A1362" s="64"/>
      <c r="B1362" s="64"/>
      <c r="C1362" s="58"/>
    </row>
    <row r="1363" spans="1:5" ht="16.5" customHeight="1">
      <c r="A1363" s="64"/>
      <c r="B1363" s="64"/>
      <c r="C1363" s="58"/>
    </row>
    <row r="1364" spans="1:5" ht="16.5" customHeight="1">
      <c r="A1364" s="64"/>
      <c r="B1364" s="64"/>
      <c r="C1364" s="58"/>
    </row>
    <row r="1365" spans="1:5" ht="16.5" customHeight="1">
      <c r="A1365" s="64"/>
      <c r="B1365" s="64"/>
      <c r="C1365" s="58"/>
    </row>
    <row r="1366" spans="1:5" ht="16.5" customHeight="1">
      <c r="A1366" s="64"/>
      <c r="B1366" s="64"/>
      <c r="C1366" s="58"/>
    </row>
    <row r="1367" spans="1:5" ht="16.5" customHeight="1">
      <c r="A1367" s="64"/>
      <c r="B1367" s="64"/>
      <c r="C1367" s="58"/>
    </row>
    <row r="1368" spans="1:5" ht="16.5" customHeight="1">
      <c r="A1368" s="64"/>
      <c r="B1368" s="64"/>
      <c r="C1368" s="58"/>
    </row>
    <row r="1369" spans="1:5" ht="16.5" customHeight="1">
      <c r="A1369" s="64"/>
      <c r="B1369" s="64"/>
      <c r="C1369" s="58"/>
    </row>
    <row r="1370" spans="1:5" ht="16.5" customHeight="1">
      <c r="A1370" s="64"/>
      <c r="B1370" s="64"/>
      <c r="C1370" s="58"/>
    </row>
    <row r="1371" spans="1:5" ht="16.5" customHeight="1">
      <c r="A1371" s="64"/>
      <c r="B1371" s="64"/>
      <c r="C1371" s="58"/>
    </row>
    <row r="1372" spans="1:5" ht="16.5" customHeight="1">
      <c r="A1372" s="64"/>
      <c r="B1372" s="64"/>
      <c r="C1372" s="58"/>
    </row>
    <row r="1373" spans="1:5" ht="16.5" customHeight="1">
      <c r="A1373" s="64"/>
      <c r="B1373" s="64"/>
      <c r="C1373" s="58"/>
    </row>
    <row r="1374" spans="1:5" ht="16.5" customHeight="1">
      <c r="A1374" s="64"/>
      <c r="B1374" s="64"/>
      <c r="C1374" s="58"/>
      <c r="D1374" s="59"/>
      <c r="E1374" s="59"/>
    </row>
    <row r="1375" spans="1:5" ht="16.5" customHeight="1">
      <c r="A1375" s="64"/>
      <c r="B1375" s="64"/>
      <c r="C1375" s="58"/>
      <c r="D1375" s="59"/>
      <c r="E1375" s="59"/>
    </row>
    <row r="1376" spans="1:5" ht="16.5" customHeight="1">
      <c r="A1376" s="64"/>
      <c r="B1376" s="64"/>
      <c r="C1376" s="58"/>
      <c r="D1376" s="59"/>
      <c r="E1376" s="59"/>
    </row>
    <row r="1377" spans="1:5" ht="16.5" customHeight="1">
      <c r="A1377" s="64"/>
      <c r="B1377" s="64"/>
      <c r="C1377" s="58"/>
      <c r="D1377" s="59"/>
      <c r="E1377" s="59"/>
    </row>
    <row r="1378" spans="1:5" ht="16.5" customHeight="1">
      <c r="A1378" s="64"/>
      <c r="B1378" s="64"/>
      <c r="C1378" s="58"/>
      <c r="D1378" s="59"/>
      <c r="E1378" s="59"/>
    </row>
    <row r="1379" spans="1:5" ht="16.5" customHeight="1">
      <c r="A1379" s="64"/>
      <c r="B1379" s="64"/>
      <c r="C1379" s="58"/>
      <c r="D1379" s="59"/>
      <c r="E1379" s="59"/>
    </row>
    <row r="1380" spans="1:5" ht="16.5" customHeight="1">
      <c r="A1380" s="64"/>
      <c r="B1380" s="64"/>
      <c r="C1380" s="58"/>
      <c r="D1380" s="59"/>
      <c r="E1380" s="59"/>
    </row>
    <row r="1381" spans="1:5" ht="16.5" customHeight="1">
      <c r="A1381" s="64"/>
      <c r="B1381" s="64"/>
      <c r="C1381" s="58"/>
      <c r="D1381" s="59"/>
      <c r="E1381" s="59"/>
    </row>
    <row r="1382" spans="1:5" ht="16.5" customHeight="1">
      <c r="A1382" s="64"/>
      <c r="B1382" s="64"/>
      <c r="C1382" s="58"/>
      <c r="D1382" s="59"/>
      <c r="E1382" s="59"/>
    </row>
    <row r="1383" spans="1:5" ht="16.5" customHeight="1">
      <c r="A1383" s="64"/>
      <c r="B1383" s="64"/>
      <c r="C1383" s="58"/>
      <c r="D1383" s="59"/>
      <c r="E1383" s="59"/>
    </row>
    <row r="1384" spans="1:5" ht="16.5" customHeight="1">
      <c r="A1384" s="64"/>
      <c r="B1384" s="64"/>
      <c r="C1384" s="58"/>
      <c r="D1384" s="59"/>
      <c r="E1384" s="59"/>
    </row>
    <row r="1385" spans="1:5" ht="16.5" customHeight="1">
      <c r="A1385" s="64"/>
      <c r="B1385" s="64"/>
      <c r="C1385" s="58"/>
    </row>
    <row r="1386" spans="1:5" ht="16.5" customHeight="1">
      <c r="A1386" s="64"/>
      <c r="B1386" s="64"/>
      <c r="C1386" s="58"/>
    </row>
    <row r="1387" spans="1:5" ht="16.5" customHeight="1">
      <c r="A1387" s="64"/>
      <c r="B1387" s="64"/>
      <c r="C1387" s="58"/>
    </row>
    <row r="1388" spans="1:5" ht="16.5" customHeight="1">
      <c r="A1388" s="64"/>
      <c r="B1388" s="64"/>
      <c r="C1388" s="58"/>
    </row>
    <row r="1389" spans="1:5" ht="16.5" customHeight="1">
      <c r="A1389" s="64"/>
      <c r="B1389" s="64"/>
      <c r="C1389" s="58"/>
    </row>
    <row r="1390" spans="1:5" ht="16.5" customHeight="1">
      <c r="A1390" s="64"/>
      <c r="B1390" s="64"/>
      <c r="C1390" s="58"/>
    </row>
    <row r="1391" spans="1:5" ht="16.5" customHeight="1">
      <c r="A1391" s="64"/>
      <c r="B1391" s="64"/>
      <c r="C1391" s="58"/>
    </row>
    <row r="1392" spans="1:5" ht="16.5" customHeight="1">
      <c r="A1392" s="64"/>
      <c r="B1392" s="64"/>
      <c r="C1392" s="58"/>
    </row>
    <row r="1393" spans="1:3" ht="16.5" customHeight="1">
      <c r="A1393" s="64"/>
      <c r="B1393" s="64"/>
      <c r="C1393" s="58"/>
    </row>
    <row r="1394" spans="1:3" ht="16.5" customHeight="1">
      <c r="A1394" s="64"/>
      <c r="B1394" s="64"/>
      <c r="C1394" s="58"/>
    </row>
    <row r="1395" spans="1:3" ht="16.5" customHeight="1">
      <c r="A1395" s="64"/>
      <c r="B1395" s="64"/>
      <c r="C1395" s="58"/>
    </row>
    <row r="1396" spans="1:3" ht="16.5" customHeight="1">
      <c r="A1396" s="64"/>
      <c r="B1396" s="64"/>
      <c r="C1396" s="58"/>
    </row>
    <row r="1397" spans="1:3" ht="16.5" customHeight="1">
      <c r="A1397" s="64"/>
      <c r="B1397" s="64"/>
      <c r="C1397" s="58"/>
    </row>
    <row r="1398" spans="1:3" ht="16.5" customHeight="1">
      <c r="A1398" s="64"/>
      <c r="B1398" s="64"/>
      <c r="C1398" s="58"/>
    </row>
    <row r="1399" spans="1:3" ht="16.5" customHeight="1">
      <c r="A1399" s="64"/>
      <c r="B1399" s="64"/>
      <c r="C1399" s="58"/>
    </row>
    <row r="1400" spans="1:3" ht="16.5" customHeight="1">
      <c r="A1400" s="64"/>
      <c r="B1400" s="64"/>
      <c r="C1400" s="58"/>
    </row>
    <row r="1401" spans="1:3" ht="16.5" customHeight="1">
      <c r="A1401" s="64"/>
      <c r="B1401" s="64"/>
      <c r="C1401" s="58"/>
    </row>
    <row r="1402" spans="1:3" ht="16.5" customHeight="1">
      <c r="A1402" s="64"/>
      <c r="B1402" s="64"/>
      <c r="C1402" s="58"/>
    </row>
    <row r="1403" spans="1:3" ht="16.5" customHeight="1">
      <c r="A1403" s="64"/>
      <c r="B1403" s="64"/>
      <c r="C1403" s="58"/>
    </row>
    <row r="1404" spans="1:3" ht="16.5" customHeight="1">
      <c r="A1404" s="64"/>
      <c r="B1404" s="64"/>
      <c r="C1404" s="58"/>
    </row>
    <row r="1405" spans="1:3" ht="16.5" customHeight="1">
      <c r="A1405" s="64"/>
      <c r="B1405" s="64"/>
      <c r="C1405" s="58"/>
    </row>
    <row r="1406" spans="1:3" ht="16.5" customHeight="1">
      <c r="A1406" s="64"/>
      <c r="B1406" s="64"/>
      <c r="C1406" s="58"/>
    </row>
    <row r="1407" spans="1:3" ht="16.5" customHeight="1">
      <c r="A1407" s="64"/>
      <c r="B1407" s="64"/>
      <c r="C1407" s="58"/>
    </row>
    <row r="1408" spans="1:3" ht="16.5" customHeight="1">
      <c r="A1408" s="64"/>
      <c r="B1408" s="64"/>
      <c r="C1408" s="58"/>
    </row>
    <row r="1409" spans="1:3" ht="16.5" customHeight="1">
      <c r="A1409" s="64"/>
      <c r="B1409" s="64"/>
      <c r="C1409" s="58"/>
    </row>
    <row r="1410" spans="1:3" ht="16.5" customHeight="1">
      <c r="A1410" s="64"/>
      <c r="B1410" s="64"/>
      <c r="C1410" s="58"/>
    </row>
    <row r="1411" spans="1:3" ht="16.5" customHeight="1">
      <c r="A1411" s="64"/>
      <c r="B1411" s="64"/>
      <c r="C1411" s="58"/>
    </row>
    <row r="1412" spans="1:3" ht="16.5" customHeight="1">
      <c r="A1412" s="64"/>
      <c r="B1412" s="64"/>
      <c r="C1412" s="58"/>
    </row>
    <row r="1413" spans="1:3" ht="16.5" customHeight="1">
      <c r="A1413" s="64"/>
      <c r="B1413" s="64"/>
      <c r="C1413" s="58"/>
    </row>
    <row r="1414" spans="1:3" ht="16.5" customHeight="1">
      <c r="A1414" s="64"/>
      <c r="B1414" s="64"/>
      <c r="C1414" s="58"/>
    </row>
    <row r="1415" spans="1:3" ht="16.5" customHeight="1">
      <c r="A1415" s="64"/>
      <c r="B1415" s="64"/>
      <c r="C1415" s="58"/>
    </row>
    <row r="1416" spans="1:3" ht="16.5" customHeight="1">
      <c r="A1416" s="64"/>
      <c r="B1416" s="64"/>
      <c r="C1416" s="58"/>
    </row>
    <row r="1417" spans="1:3" ht="16.5" customHeight="1">
      <c r="A1417" s="64"/>
      <c r="B1417" s="64"/>
      <c r="C1417" s="58"/>
    </row>
    <row r="1418" spans="1:3" ht="16.5" customHeight="1">
      <c r="A1418" s="64"/>
      <c r="B1418" s="64"/>
      <c r="C1418" s="58"/>
    </row>
    <row r="1419" spans="1:3" ht="16.5" customHeight="1">
      <c r="A1419" s="64"/>
      <c r="B1419" s="64"/>
      <c r="C1419" s="58"/>
    </row>
    <row r="1420" spans="1:3" ht="16.5" customHeight="1">
      <c r="A1420" s="64"/>
      <c r="B1420" s="64"/>
      <c r="C1420" s="58"/>
    </row>
    <row r="1421" spans="1:3" ht="16.5" customHeight="1">
      <c r="A1421" s="64"/>
      <c r="B1421" s="64"/>
      <c r="C1421" s="58"/>
    </row>
    <row r="1422" spans="1:3" ht="16.5" customHeight="1">
      <c r="A1422" s="64"/>
      <c r="B1422" s="64"/>
      <c r="C1422" s="58"/>
    </row>
    <row r="1423" spans="1:3" ht="16.5" customHeight="1">
      <c r="A1423" s="64"/>
      <c r="B1423" s="64"/>
      <c r="C1423" s="58"/>
    </row>
    <row r="1424" spans="1:3" ht="16.5" customHeight="1">
      <c r="A1424" s="64"/>
      <c r="B1424" s="64"/>
      <c r="C1424" s="58"/>
    </row>
    <row r="1425" spans="1:3" ht="16.5" customHeight="1">
      <c r="A1425" s="64"/>
      <c r="B1425" s="64"/>
      <c r="C1425" s="58"/>
    </row>
    <row r="1426" spans="1:3" ht="16.5" customHeight="1">
      <c r="A1426" s="64"/>
      <c r="B1426" s="64"/>
      <c r="C1426" s="58"/>
    </row>
    <row r="1427" spans="1:3" ht="16.5" customHeight="1">
      <c r="A1427" s="64"/>
      <c r="B1427" s="64"/>
      <c r="C1427" s="58"/>
    </row>
    <row r="1428" spans="1:3" ht="16.5" customHeight="1">
      <c r="A1428" s="64"/>
      <c r="B1428" s="64"/>
      <c r="C1428" s="58"/>
    </row>
    <row r="1429" spans="1:3" ht="16.5" customHeight="1">
      <c r="A1429" s="64"/>
      <c r="B1429" s="64"/>
      <c r="C1429" s="58"/>
    </row>
    <row r="1430" spans="1:3" ht="16.5" customHeight="1">
      <c r="A1430" s="64"/>
      <c r="B1430" s="64"/>
      <c r="C1430" s="58"/>
    </row>
    <row r="1431" spans="1:3" ht="16.5" customHeight="1">
      <c r="A1431" s="64"/>
      <c r="B1431" s="64"/>
      <c r="C1431" s="58"/>
    </row>
    <row r="1432" spans="1:3" ht="16.5" customHeight="1">
      <c r="A1432" s="64"/>
      <c r="B1432" s="64"/>
      <c r="C1432" s="58"/>
    </row>
    <row r="1433" spans="1:3" ht="16.5" customHeight="1">
      <c r="A1433" s="64"/>
      <c r="B1433" s="64"/>
      <c r="C1433" s="58"/>
    </row>
    <row r="1434" spans="1:3" ht="16.5" customHeight="1">
      <c r="A1434" s="64"/>
      <c r="B1434" s="64"/>
      <c r="C1434" s="58"/>
    </row>
    <row r="1435" spans="1:3" ht="16.5" customHeight="1">
      <c r="A1435" s="64"/>
      <c r="B1435" s="64"/>
      <c r="C1435" s="58"/>
    </row>
    <row r="1436" spans="1:3" ht="16.5" customHeight="1">
      <c r="A1436" s="64"/>
      <c r="B1436" s="64"/>
      <c r="C1436" s="58"/>
    </row>
    <row r="1437" spans="1:3" ht="16.5" customHeight="1">
      <c r="A1437" s="64"/>
      <c r="B1437" s="64"/>
      <c r="C1437" s="58"/>
    </row>
    <row r="1438" spans="1:3" ht="16.5" customHeight="1">
      <c r="A1438" s="64"/>
      <c r="B1438" s="64"/>
      <c r="C1438" s="58"/>
    </row>
    <row r="1439" spans="1:3" ht="16.5" customHeight="1">
      <c r="A1439" s="64"/>
      <c r="B1439" s="64"/>
      <c r="C1439" s="58"/>
    </row>
    <row r="1440" spans="1:3" ht="16.5" customHeight="1">
      <c r="A1440" s="64"/>
      <c r="B1440" s="64"/>
      <c r="C1440" s="58"/>
    </row>
    <row r="1441" spans="1:3" ht="16.5" customHeight="1">
      <c r="A1441" s="64"/>
      <c r="B1441" s="64"/>
      <c r="C1441" s="58"/>
    </row>
    <row r="1442" spans="1:3" ht="16.5" customHeight="1">
      <c r="A1442" s="64"/>
      <c r="B1442" s="64"/>
      <c r="C1442" s="58"/>
    </row>
    <row r="1443" spans="1:3" ht="16.5" customHeight="1">
      <c r="A1443" s="64"/>
      <c r="B1443" s="64"/>
      <c r="C1443" s="58"/>
    </row>
    <row r="1444" spans="1:3" ht="16.5" customHeight="1">
      <c r="A1444" s="64"/>
      <c r="B1444" s="64"/>
      <c r="C1444" s="58"/>
    </row>
    <row r="1445" spans="1:3" ht="16.5" customHeight="1">
      <c r="A1445" s="64"/>
      <c r="B1445" s="64"/>
      <c r="C1445" s="58"/>
    </row>
    <row r="1446" spans="1:3" ht="16.5" customHeight="1">
      <c r="A1446" s="64"/>
      <c r="B1446" s="64"/>
      <c r="C1446" s="58"/>
    </row>
    <row r="1447" spans="1:3" ht="16.5" customHeight="1">
      <c r="A1447" s="64"/>
      <c r="B1447" s="64"/>
      <c r="C1447" s="58"/>
    </row>
    <row r="1448" spans="1:3" ht="16.5" customHeight="1">
      <c r="A1448" s="64"/>
      <c r="B1448" s="64"/>
      <c r="C1448" s="58"/>
    </row>
    <row r="1449" spans="1:3" ht="16.5" customHeight="1">
      <c r="A1449" s="64"/>
      <c r="B1449" s="64"/>
      <c r="C1449" s="58"/>
    </row>
    <row r="1450" spans="1:3" ht="16.5" customHeight="1">
      <c r="A1450" s="64"/>
      <c r="B1450" s="64"/>
      <c r="C1450" s="58"/>
    </row>
    <row r="1451" spans="1:3" ht="16.5" customHeight="1">
      <c r="A1451" s="64"/>
      <c r="B1451" s="64"/>
      <c r="C1451" s="58"/>
    </row>
    <row r="1452" spans="1:3" ht="16.5" customHeight="1">
      <c r="A1452" s="64"/>
      <c r="B1452" s="64"/>
      <c r="C1452" s="58"/>
    </row>
    <row r="1453" spans="1:3" ht="16.5" customHeight="1">
      <c r="A1453" s="64"/>
      <c r="B1453" s="64"/>
      <c r="C1453" s="58"/>
    </row>
    <row r="1454" spans="1:3" ht="16.5" customHeight="1">
      <c r="A1454" s="64"/>
      <c r="B1454" s="64"/>
      <c r="C1454" s="58"/>
    </row>
    <row r="1455" spans="1:3" ht="16.5" customHeight="1">
      <c r="A1455" s="64"/>
      <c r="B1455" s="64"/>
      <c r="C1455" s="58"/>
    </row>
    <row r="1456" spans="1:3" ht="16.5" customHeight="1">
      <c r="A1456" s="64"/>
      <c r="B1456" s="64"/>
      <c r="C1456" s="58"/>
    </row>
    <row r="1457" spans="1:3" ht="16.5" customHeight="1">
      <c r="A1457" s="64"/>
      <c r="B1457" s="64"/>
      <c r="C1457" s="58"/>
    </row>
    <row r="1458" spans="1:3" ht="16.5" customHeight="1">
      <c r="A1458" s="64"/>
      <c r="B1458" s="64"/>
      <c r="C1458" s="58"/>
    </row>
    <row r="1459" spans="1:3" ht="16.5" customHeight="1">
      <c r="A1459" s="64"/>
      <c r="B1459" s="64"/>
      <c r="C1459" s="58"/>
    </row>
    <row r="1460" spans="1:3" ht="16.5" customHeight="1">
      <c r="A1460" s="64"/>
      <c r="B1460" s="64"/>
      <c r="C1460" s="58"/>
    </row>
    <row r="1461" spans="1:3" ht="16.5" customHeight="1">
      <c r="A1461" s="64"/>
      <c r="B1461" s="64"/>
      <c r="C1461" s="58"/>
    </row>
    <row r="1462" spans="1:3" ht="16.5" customHeight="1">
      <c r="A1462" s="64"/>
      <c r="B1462" s="64"/>
      <c r="C1462" s="58"/>
    </row>
    <row r="1463" spans="1:3" ht="16.5" customHeight="1">
      <c r="A1463" s="64"/>
      <c r="B1463" s="64"/>
      <c r="C1463" s="58"/>
    </row>
    <row r="1464" spans="1:3" ht="16.5" customHeight="1">
      <c r="A1464" s="64"/>
      <c r="B1464" s="64"/>
      <c r="C1464" s="58"/>
    </row>
    <row r="1465" spans="1:3" ht="16.5" customHeight="1">
      <c r="A1465" s="64"/>
      <c r="B1465" s="64"/>
      <c r="C1465" s="58"/>
    </row>
    <row r="1466" spans="1:3" ht="16.5" customHeight="1">
      <c r="A1466" s="64"/>
      <c r="B1466" s="64"/>
      <c r="C1466" s="58"/>
    </row>
    <row r="1467" spans="1:3" ht="16.5" customHeight="1">
      <c r="A1467" s="64"/>
      <c r="B1467" s="64"/>
      <c r="C1467" s="58"/>
    </row>
    <row r="1468" spans="1:3" ht="16.5" customHeight="1">
      <c r="A1468" s="64"/>
      <c r="B1468" s="64"/>
      <c r="C1468" s="58"/>
    </row>
    <row r="1469" spans="1:3" ht="16.5" customHeight="1">
      <c r="A1469" s="64"/>
      <c r="B1469" s="64"/>
      <c r="C1469" s="58"/>
    </row>
    <row r="1470" spans="1:3" ht="16.5" customHeight="1">
      <c r="A1470" s="64"/>
      <c r="B1470" s="64"/>
      <c r="C1470" s="58"/>
    </row>
    <row r="1471" spans="1:3" ht="16.5" customHeight="1">
      <c r="A1471" s="64"/>
      <c r="B1471" s="64"/>
      <c r="C1471" s="58"/>
    </row>
    <row r="1472" spans="1:3" ht="16.5" customHeight="1">
      <c r="A1472" s="64"/>
      <c r="B1472" s="64"/>
      <c r="C1472" s="58"/>
    </row>
    <row r="1473" spans="1:5" ht="16.5" customHeight="1">
      <c r="A1473" s="64"/>
      <c r="B1473" s="64"/>
      <c r="C1473" s="58"/>
    </row>
    <row r="1474" spans="1:5" ht="16.5" customHeight="1">
      <c r="A1474" s="64"/>
      <c r="B1474" s="64"/>
      <c r="C1474" s="58"/>
      <c r="D1474" s="59"/>
      <c r="E1474" s="59"/>
    </row>
    <row r="1475" spans="1:5" ht="16.5" customHeight="1">
      <c r="A1475" s="64"/>
      <c r="B1475" s="64"/>
      <c r="C1475" s="58"/>
      <c r="D1475" s="59"/>
      <c r="E1475" s="59"/>
    </row>
    <row r="1476" spans="1:5" ht="16.5" customHeight="1">
      <c r="A1476" s="64"/>
      <c r="B1476" s="64"/>
      <c r="C1476" s="58"/>
      <c r="D1476" s="59"/>
      <c r="E1476" s="59"/>
    </row>
    <row r="1477" spans="1:5" ht="16.5" customHeight="1">
      <c r="A1477" s="64"/>
      <c r="B1477" s="64"/>
      <c r="C1477" s="58"/>
      <c r="D1477" s="59"/>
      <c r="E1477" s="59"/>
    </row>
    <row r="1478" spans="1:5" ht="16.5" customHeight="1">
      <c r="A1478" s="64"/>
      <c r="B1478" s="64"/>
      <c r="C1478" s="58"/>
      <c r="D1478" s="60"/>
      <c r="E1478" s="60"/>
    </row>
    <row r="1479" spans="1:5" ht="16.5" customHeight="1">
      <c r="A1479" s="64"/>
      <c r="B1479" s="64"/>
      <c r="C1479" s="58"/>
    </row>
    <row r="1480" spans="1:5" ht="16.5" customHeight="1">
      <c r="A1480" s="64"/>
      <c r="B1480" s="64"/>
      <c r="C1480" s="58"/>
    </row>
    <row r="1481" spans="1:5" ht="16.5" customHeight="1">
      <c r="A1481" s="64"/>
      <c r="B1481" s="64"/>
      <c r="C1481" s="58"/>
    </row>
    <row r="1482" spans="1:5" ht="16.5" customHeight="1">
      <c r="A1482" s="64"/>
      <c r="B1482" s="64"/>
      <c r="C1482" s="58"/>
    </row>
    <row r="1483" spans="1:5" ht="16.5" customHeight="1">
      <c r="A1483" s="64"/>
      <c r="B1483" s="64"/>
      <c r="C1483" s="58"/>
    </row>
    <row r="1484" spans="1:5" ht="16.5" customHeight="1">
      <c r="A1484" s="64"/>
      <c r="B1484" s="64"/>
      <c r="C1484" s="58"/>
    </row>
    <row r="1485" spans="1:5" ht="16.5" customHeight="1">
      <c r="A1485" s="64"/>
      <c r="B1485" s="64"/>
      <c r="C1485" s="58"/>
    </row>
    <row r="1486" spans="1:5" ht="16.5" customHeight="1">
      <c r="A1486" s="64"/>
      <c r="B1486" s="64"/>
      <c r="C1486" s="58"/>
    </row>
    <row r="1487" spans="1:5" ht="16.5" customHeight="1">
      <c r="A1487" s="64"/>
      <c r="B1487" s="64"/>
      <c r="C1487" s="58"/>
    </row>
    <row r="1488" spans="1:5" ht="16.5" customHeight="1">
      <c r="A1488" s="64"/>
      <c r="B1488" s="64"/>
      <c r="C1488" s="58"/>
    </row>
    <row r="1489" spans="1:3" ht="16.5" customHeight="1">
      <c r="A1489" s="64"/>
      <c r="B1489" s="64"/>
      <c r="C1489" s="58"/>
    </row>
    <row r="1490" spans="1:3" ht="16.5" customHeight="1">
      <c r="A1490" s="64"/>
      <c r="B1490" s="64"/>
      <c r="C1490" s="58"/>
    </row>
    <row r="1491" spans="1:3" ht="16.5" customHeight="1">
      <c r="A1491" s="64"/>
      <c r="B1491" s="64"/>
      <c r="C1491" s="58"/>
    </row>
    <row r="1492" spans="1:3" ht="16.5" customHeight="1">
      <c r="A1492" s="64"/>
      <c r="B1492" s="64"/>
      <c r="C1492" s="58"/>
    </row>
    <row r="1493" spans="1:3" ht="16.5" customHeight="1">
      <c r="A1493" s="64"/>
      <c r="B1493" s="64"/>
      <c r="C1493" s="58"/>
    </row>
    <row r="1494" spans="1:3" ht="16.5" customHeight="1">
      <c r="A1494" s="64"/>
      <c r="B1494" s="64"/>
      <c r="C1494" s="58"/>
    </row>
    <row r="1495" spans="1:3" ht="16.5" customHeight="1">
      <c r="A1495" s="64"/>
      <c r="B1495" s="64"/>
      <c r="C1495" s="58"/>
    </row>
    <row r="1496" spans="1:3" ht="16.5" customHeight="1">
      <c r="A1496" s="64"/>
      <c r="B1496" s="64"/>
      <c r="C1496" s="58"/>
    </row>
    <row r="1497" spans="1:3" ht="16.5" customHeight="1">
      <c r="A1497" s="64"/>
      <c r="B1497" s="64"/>
      <c r="C1497" s="58"/>
    </row>
    <row r="1498" spans="1:3" ht="16.5" customHeight="1">
      <c r="A1498" s="64"/>
      <c r="B1498" s="64"/>
      <c r="C1498" s="58"/>
    </row>
    <row r="1499" spans="1:3" ht="16.5" customHeight="1">
      <c r="A1499" s="64"/>
      <c r="B1499" s="64"/>
      <c r="C1499" s="58"/>
    </row>
    <row r="1500" spans="1:3" ht="16.5" customHeight="1">
      <c r="A1500" s="64"/>
      <c r="B1500" s="64"/>
      <c r="C1500" s="58"/>
    </row>
    <row r="1501" spans="1:3" ht="16.5" customHeight="1">
      <c r="A1501" s="64"/>
      <c r="B1501" s="64"/>
      <c r="C1501" s="58"/>
    </row>
    <row r="1502" spans="1:3" ht="16.5" customHeight="1">
      <c r="A1502" s="64"/>
      <c r="B1502" s="64"/>
      <c r="C1502" s="58"/>
    </row>
    <row r="1503" spans="1:3" ht="16.5" customHeight="1">
      <c r="A1503" s="64"/>
      <c r="B1503" s="64"/>
      <c r="C1503" s="58"/>
    </row>
    <row r="1504" spans="1:3" ht="16.5" customHeight="1">
      <c r="A1504" s="64"/>
      <c r="B1504" s="64"/>
      <c r="C1504" s="58"/>
    </row>
    <row r="1505" spans="1:3" ht="16.5" customHeight="1">
      <c r="A1505" s="64"/>
      <c r="B1505" s="64"/>
      <c r="C1505" s="58"/>
    </row>
    <row r="1506" spans="1:3" ht="16.5" customHeight="1">
      <c r="A1506" s="64"/>
      <c r="B1506" s="64"/>
      <c r="C1506" s="58"/>
    </row>
    <row r="1507" spans="1:3" ht="16.5" customHeight="1">
      <c r="A1507" s="64"/>
      <c r="B1507" s="64"/>
      <c r="C1507" s="58"/>
    </row>
    <row r="1508" spans="1:3" ht="16.5" customHeight="1">
      <c r="A1508" s="64"/>
      <c r="B1508" s="64"/>
      <c r="C1508" s="58"/>
    </row>
    <row r="1509" spans="1:3" ht="16.5" customHeight="1">
      <c r="A1509" s="64"/>
      <c r="B1509" s="64"/>
      <c r="C1509" s="58"/>
    </row>
    <row r="1510" spans="1:3" ht="16.5" customHeight="1">
      <c r="A1510" s="64"/>
      <c r="B1510" s="64"/>
      <c r="C1510" s="58"/>
    </row>
    <row r="1511" spans="1:3" ht="16.5" customHeight="1">
      <c r="A1511" s="64"/>
      <c r="B1511" s="64"/>
      <c r="C1511" s="58"/>
    </row>
    <row r="1512" spans="1:3" ht="16.5" customHeight="1">
      <c r="A1512" s="64"/>
      <c r="B1512" s="64"/>
      <c r="C1512" s="58"/>
    </row>
    <row r="1513" spans="1:3" ht="16.5" customHeight="1">
      <c r="A1513" s="64"/>
      <c r="B1513" s="64"/>
      <c r="C1513" s="58"/>
    </row>
    <row r="1514" spans="1:3" ht="16.5" customHeight="1">
      <c r="A1514" s="64"/>
      <c r="B1514" s="64"/>
      <c r="C1514" s="58"/>
    </row>
    <row r="1515" spans="1:3" ht="16.5" customHeight="1">
      <c r="A1515" s="64"/>
      <c r="B1515" s="64"/>
      <c r="C1515" s="58"/>
    </row>
    <row r="1516" spans="1:3" ht="16.5" customHeight="1">
      <c r="A1516" s="64"/>
      <c r="B1516" s="64"/>
      <c r="C1516" s="58"/>
    </row>
    <row r="1517" spans="1:3" ht="16.5" customHeight="1">
      <c r="A1517" s="64"/>
      <c r="B1517" s="64"/>
      <c r="C1517" s="58"/>
    </row>
    <row r="1518" spans="1:3" ht="16.5" customHeight="1">
      <c r="A1518" s="64"/>
      <c r="B1518" s="64"/>
      <c r="C1518" s="58"/>
    </row>
    <row r="1519" spans="1:3" ht="16.5" customHeight="1">
      <c r="A1519" s="64"/>
      <c r="B1519" s="64"/>
      <c r="C1519" s="58"/>
    </row>
    <row r="1520" spans="1:3" ht="16.5" customHeight="1">
      <c r="A1520" s="64"/>
      <c r="B1520" s="64"/>
      <c r="C1520" s="58"/>
    </row>
    <row r="1521" spans="1:3" ht="16.5" customHeight="1">
      <c r="A1521" s="64"/>
      <c r="B1521" s="64"/>
      <c r="C1521" s="58"/>
    </row>
    <row r="1522" spans="1:3" ht="16.5" customHeight="1">
      <c r="A1522" s="64"/>
      <c r="B1522" s="64"/>
      <c r="C1522" s="58"/>
    </row>
    <row r="1523" spans="1:3" ht="16.5" customHeight="1">
      <c r="A1523" s="64"/>
      <c r="B1523" s="64"/>
      <c r="C1523" s="58"/>
    </row>
    <row r="1524" spans="1:3" ht="16.5" customHeight="1">
      <c r="A1524" s="64"/>
      <c r="B1524" s="64"/>
      <c r="C1524" s="58"/>
    </row>
    <row r="1525" spans="1:3" ht="16.5" customHeight="1">
      <c r="A1525" s="64"/>
      <c r="B1525" s="64"/>
      <c r="C1525" s="58"/>
    </row>
    <row r="1526" spans="1:3" ht="16.5" customHeight="1">
      <c r="A1526" s="64"/>
      <c r="B1526" s="64"/>
      <c r="C1526" s="58"/>
    </row>
    <row r="1527" spans="1:3" ht="16.5" customHeight="1">
      <c r="A1527" s="64"/>
      <c r="B1527" s="64"/>
      <c r="C1527" s="58"/>
    </row>
    <row r="1528" spans="1:3" ht="16.5" customHeight="1">
      <c r="A1528" s="64"/>
      <c r="B1528" s="64"/>
      <c r="C1528" s="58"/>
    </row>
    <row r="1529" spans="1:3" ht="16.5" customHeight="1">
      <c r="A1529" s="64"/>
      <c r="B1529" s="64"/>
      <c r="C1529" s="58"/>
    </row>
    <row r="1530" spans="1:3" ht="16.5" customHeight="1">
      <c r="A1530" s="64"/>
      <c r="B1530" s="64"/>
      <c r="C1530" s="58"/>
    </row>
    <row r="1531" spans="1:3" ht="16.5" customHeight="1">
      <c r="A1531" s="64"/>
      <c r="B1531" s="64"/>
      <c r="C1531" s="58"/>
    </row>
    <row r="1532" spans="1:3" ht="16.5" customHeight="1">
      <c r="A1532" s="64"/>
      <c r="B1532" s="64"/>
      <c r="C1532" s="58"/>
    </row>
    <row r="1533" spans="1:3" ht="16.5" customHeight="1">
      <c r="A1533" s="64"/>
      <c r="B1533" s="64"/>
      <c r="C1533" s="58"/>
    </row>
    <row r="1534" spans="1:3" ht="16.5" customHeight="1">
      <c r="A1534" s="64"/>
      <c r="B1534" s="64"/>
      <c r="C1534" s="58"/>
    </row>
    <row r="1535" spans="1:3" ht="16.5" customHeight="1">
      <c r="A1535" s="64"/>
      <c r="B1535" s="64"/>
      <c r="C1535" s="58"/>
    </row>
    <row r="1536" spans="1:3" ht="16.5" customHeight="1">
      <c r="A1536" s="64"/>
      <c r="B1536" s="64"/>
      <c r="C1536" s="58"/>
    </row>
    <row r="1537" spans="1:3" ht="16.5" customHeight="1">
      <c r="A1537" s="64"/>
      <c r="B1537" s="64"/>
      <c r="C1537" s="58"/>
    </row>
    <row r="1538" spans="1:3" ht="16.5" customHeight="1">
      <c r="A1538" s="64"/>
      <c r="B1538" s="64"/>
      <c r="C1538" s="58"/>
    </row>
    <row r="1539" spans="1:3" ht="16.5" customHeight="1">
      <c r="A1539" s="64"/>
      <c r="B1539" s="64"/>
      <c r="C1539" s="58"/>
    </row>
    <row r="1540" spans="1:3" ht="16.5" customHeight="1">
      <c r="A1540" s="64"/>
      <c r="B1540" s="64"/>
      <c r="C1540" s="58"/>
    </row>
    <row r="1541" spans="1:3" ht="16.5" customHeight="1">
      <c r="A1541" s="64"/>
      <c r="B1541" s="64"/>
      <c r="C1541" s="58"/>
    </row>
    <row r="1542" spans="1:3" ht="16.5" customHeight="1">
      <c r="A1542" s="64"/>
      <c r="B1542" s="64"/>
      <c r="C1542" s="58"/>
    </row>
    <row r="1543" spans="1:3" ht="16.5" customHeight="1">
      <c r="A1543" s="64"/>
      <c r="B1543" s="64"/>
      <c r="C1543" s="58"/>
    </row>
    <row r="1544" spans="1:3" ht="16.5" customHeight="1">
      <c r="A1544" s="64"/>
      <c r="B1544" s="64"/>
      <c r="C1544" s="58"/>
    </row>
    <row r="1545" spans="1:3" ht="16.5" customHeight="1">
      <c r="A1545" s="64"/>
      <c r="B1545" s="64"/>
      <c r="C1545" s="58"/>
    </row>
    <row r="1546" spans="1:3" ht="16.5" customHeight="1">
      <c r="A1546" s="64"/>
      <c r="B1546" s="64"/>
      <c r="C1546" s="58"/>
    </row>
    <row r="1547" spans="1:3" ht="16.5" customHeight="1">
      <c r="A1547" s="64"/>
      <c r="B1547" s="64"/>
      <c r="C1547" s="58"/>
    </row>
    <row r="1548" spans="1:3" ht="16.5" customHeight="1">
      <c r="A1548" s="64"/>
      <c r="B1548" s="64"/>
      <c r="C1548" s="58"/>
    </row>
    <row r="1549" spans="1:3" ht="16.5" customHeight="1">
      <c r="A1549" s="64"/>
      <c r="B1549" s="64"/>
      <c r="C1549" s="58"/>
    </row>
    <row r="1550" spans="1:3" ht="16.5" customHeight="1">
      <c r="A1550" s="64"/>
      <c r="B1550" s="64"/>
      <c r="C1550" s="58"/>
    </row>
    <row r="1551" spans="1:3" ht="16.5" customHeight="1">
      <c r="A1551" s="64"/>
      <c r="B1551" s="64"/>
      <c r="C1551" s="58"/>
    </row>
    <row r="1552" spans="1:3" ht="16.5" customHeight="1">
      <c r="A1552" s="64"/>
      <c r="B1552" s="64"/>
      <c r="C1552" s="58"/>
    </row>
    <row r="1553" spans="1:3" ht="16.5" customHeight="1">
      <c r="A1553" s="64"/>
      <c r="B1553" s="64"/>
      <c r="C1553" s="58"/>
    </row>
    <row r="1554" spans="1:3" ht="16.5" customHeight="1">
      <c r="A1554" s="64"/>
      <c r="B1554" s="64"/>
      <c r="C1554" s="58"/>
    </row>
    <row r="1555" spans="1:3" ht="16.5" customHeight="1">
      <c r="A1555" s="64"/>
      <c r="B1555" s="64"/>
      <c r="C1555" s="58"/>
    </row>
    <row r="1556" spans="1:3" ht="16.5" customHeight="1">
      <c r="A1556" s="64"/>
      <c r="B1556" s="64"/>
      <c r="C1556" s="58"/>
    </row>
    <row r="1557" spans="1:3" ht="16.5" customHeight="1">
      <c r="A1557" s="64"/>
      <c r="B1557" s="64"/>
      <c r="C1557" s="58"/>
    </row>
    <row r="1558" spans="1:3" ht="16.5" customHeight="1">
      <c r="A1558" s="64"/>
      <c r="B1558" s="64"/>
      <c r="C1558" s="58"/>
    </row>
    <row r="1559" spans="1:3" ht="16.5" customHeight="1">
      <c r="A1559" s="64"/>
      <c r="B1559" s="64"/>
      <c r="C1559" s="58"/>
    </row>
    <row r="1560" spans="1:3" ht="16.5" customHeight="1">
      <c r="A1560" s="64"/>
      <c r="B1560" s="64"/>
      <c r="C1560" s="58"/>
    </row>
    <row r="1561" spans="1:3" ht="16.5" customHeight="1">
      <c r="A1561" s="64"/>
      <c r="B1561" s="64"/>
      <c r="C1561" s="58"/>
    </row>
    <row r="1562" spans="1:3" ht="16.5" customHeight="1">
      <c r="A1562" s="64"/>
      <c r="B1562" s="64"/>
      <c r="C1562" s="58"/>
    </row>
    <row r="1563" spans="1:3" ht="16.5" customHeight="1">
      <c r="A1563" s="64"/>
      <c r="B1563" s="64"/>
      <c r="C1563" s="58"/>
    </row>
    <row r="1564" spans="1:3" ht="16.5" customHeight="1">
      <c r="A1564" s="64"/>
      <c r="B1564" s="64"/>
      <c r="C1564" s="58"/>
    </row>
    <row r="1565" spans="1:3" ht="16.5" customHeight="1">
      <c r="A1565" s="64"/>
      <c r="B1565" s="64"/>
      <c r="C1565" s="58"/>
    </row>
    <row r="1566" spans="1:3" ht="16.5" customHeight="1">
      <c r="A1566" s="64"/>
      <c r="B1566" s="64"/>
      <c r="C1566" s="58"/>
    </row>
    <row r="1567" spans="1:3" ht="16.5" customHeight="1">
      <c r="A1567" s="64"/>
      <c r="B1567" s="64"/>
      <c r="C1567" s="58"/>
    </row>
    <row r="1568" spans="1:3" ht="16.5" customHeight="1">
      <c r="A1568" s="64"/>
      <c r="B1568" s="64"/>
      <c r="C1568" s="58"/>
    </row>
    <row r="1569" spans="1:3" ht="16.5" customHeight="1">
      <c r="A1569" s="64"/>
      <c r="B1569" s="64"/>
      <c r="C1569" s="58"/>
    </row>
    <row r="1570" spans="1:3" ht="16.5" customHeight="1">
      <c r="A1570" s="64"/>
      <c r="B1570" s="64"/>
      <c r="C1570" s="58"/>
    </row>
    <row r="1571" spans="1:3" ht="16.5" customHeight="1">
      <c r="A1571" s="64"/>
      <c r="B1571" s="64"/>
      <c r="C1571" s="58"/>
    </row>
    <row r="1572" spans="1:3" ht="16.5" customHeight="1">
      <c r="A1572" s="64"/>
      <c r="B1572" s="64"/>
      <c r="C1572" s="58"/>
    </row>
    <row r="1573" spans="1:3" ht="16.5" customHeight="1">
      <c r="A1573" s="64"/>
      <c r="B1573" s="64"/>
      <c r="C1573" s="58"/>
    </row>
    <row r="1574" spans="1:3" ht="16.5" customHeight="1">
      <c r="A1574" s="64"/>
      <c r="B1574" s="64"/>
      <c r="C1574" s="58"/>
    </row>
    <row r="1575" spans="1:3" ht="16.5" customHeight="1">
      <c r="A1575" s="64"/>
      <c r="B1575" s="64"/>
      <c r="C1575" s="58"/>
    </row>
    <row r="1576" spans="1:3" ht="16.5" customHeight="1">
      <c r="A1576" s="64"/>
      <c r="B1576" s="64"/>
      <c r="C1576" s="58"/>
    </row>
    <row r="1577" spans="1:3" ht="16.5" customHeight="1">
      <c r="A1577" s="64"/>
      <c r="B1577" s="64"/>
      <c r="C1577" s="58"/>
    </row>
    <row r="1578" spans="1:3" ht="16.5" customHeight="1">
      <c r="A1578" s="64"/>
      <c r="B1578" s="64"/>
      <c r="C1578" s="58"/>
    </row>
    <row r="1579" spans="1:3" ht="16.5" customHeight="1">
      <c r="A1579" s="64"/>
      <c r="B1579" s="64"/>
      <c r="C1579" s="58"/>
    </row>
    <row r="1580" spans="1:3" ht="16.5" customHeight="1">
      <c r="A1580" s="64"/>
      <c r="B1580" s="64"/>
      <c r="C1580" s="58"/>
    </row>
    <row r="1581" spans="1:3" ht="16.5" customHeight="1">
      <c r="A1581" s="64"/>
      <c r="B1581" s="64"/>
      <c r="C1581" s="58"/>
    </row>
    <row r="1582" spans="1:3" ht="16.5" customHeight="1">
      <c r="A1582" s="64"/>
      <c r="B1582" s="64"/>
      <c r="C1582" s="58"/>
    </row>
    <row r="1583" spans="1:3" ht="16.5" customHeight="1">
      <c r="A1583" s="64"/>
      <c r="B1583" s="64"/>
      <c r="C1583" s="58"/>
    </row>
    <row r="1584" spans="1:3" ht="16.5" customHeight="1">
      <c r="A1584" s="64"/>
      <c r="B1584" s="64"/>
      <c r="C1584" s="58"/>
    </row>
    <row r="1585" spans="1:3" ht="16.5" customHeight="1">
      <c r="A1585" s="64"/>
      <c r="B1585" s="64"/>
      <c r="C1585" s="58"/>
    </row>
    <row r="1586" spans="1:3" ht="16.5" customHeight="1">
      <c r="A1586" s="64"/>
      <c r="B1586" s="64"/>
      <c r="C1586" s="58"/>
    </row>
    <row r="1587" spans="1:3" ht="16.5" customHeight="1">
      <c r="A1587" s="64"/>
      <c r="B1587" s="64"/>
      <c r="C1587" s="58"/>
    </row>
    <row r="1588" spans="1:3" ht="16.5" customHeight="1">
      <c r="A1588" s="64"/>
      <c r="B1588" s="64"/>
      <c r="C1588" s="58"/>
    </row>
    <row r="1589" spans="1:3" ht="16.5" customHeight="1">
      <c r="A1589" s="64"/>
      <c r="B1589" s="64"/>
      <c r="C1589" s="58"/>
    </row>
    <row r="1590" spans="1:3" ht="16.5" customHeight="1">
      <c r="A1590" s="64"/>
      <c r="B1590" s="64"/>
      <c r="C1590" s="58"/>
    </row>
    <row r="1591" spans="1:3" ht="16.5" customHeight="1">
      <c r="A1591" s="64"/>
      <c r="B1591" s="64"/>
      <c r="C1591" s="58"/>
    </row>
    <row r="1592" spans="1:3" ht="16.5" customHeight="1">
      <c r="A1592" s="64"/>
      <c r="B1592" s="64"/>
      <c r="C1592" s="58"/>
    </row>
    <row r="1593" spans="1:3" ht="16.5" customHeight="1">
      <c r="A1593" s="64"/>
      <c r="B1593" s="64"/>
      <c r="C1593" s="58"/>
    </row>
    <row r="1594" spans="1:3" ht="16.5" customHeight="1">
      <c r="A1594" s="64"/>
      <c r="B1594" s="64"/>
      <c r="C1594" s="58"/>
    </row>
    <row r="1595" spans="1:3" ht="16.5" customHeight="1">
      <c r="A1595" s="64"/>
      <c r="B1595" s="64"/>
      <c r="C1595" s="58"/>
    </row>
    <row r="1596" spans="1:3" ht="16.5" customHeight="1">
      <c r="A1596" s="64"/>
      <c r="B1596" s="64"/>
      <c r="C1596" s="58"/>
    </row>
    <row r="1597" spans="1:3" ht="16.5" customHeight="1">
      <c r="A1597" s="64"/>
      <c r="B1597" s="64"/>
      <c r="C1597" s="58"/>
    </row>
    <row r="1598" spans="1:3" ht="16.5" customHeight="1">
      <c r="A1598" s="64"/>
      <c r="B1598" s="64"/>
      <c r="C1598" s="58"/>
    </row>
    <row r="1599" spans="1:3" ht="16.5" customHeight="1">
      <c r="A1599" s="64"/>
      <c r="B1599" s="64"/>
      <c r="C1599" s="58"/>
    </row>
    <row r="1600" spans="1:3" ht="16.5" customHeight="1">
      <c r="A1600" s="64"/>
      <c r="B1600" s="64"/>
      <c r="C1600" s="58"/>
    </row>
    <row r="1601" spans="1:3" ht="16.5" customHeight="1">
      <c r="A1601" s="64"/>
      <c r="B1601" s="64"/>
      <c r="C1601" s="58"/>
    </row>
    <row r="1602" spans="1:3" ht="16.5" customHeight="1">
      <c r="A1602" s="64"/>
      <c r="B1602" s="64"/>
      <c r="C1602" s="58"/>
    </row>
    <row r="1603" spans="1:3" ht="16.5" customHeight="1">
      <c r="A1603" s="64"/>
      <c r="B1603" s="64"/>
      <c r="C1603" s="58"/>
    </row>
    <row r="1604" spans="1:3" ht="16.5" customHeight="1">
      <c r="A1604" s="64"/>
      <c r="B1604" s="64"/>
      <c r="C1604" s="58"/>
    </row>
    <row r="1605" spans="1:3" ht="16.5" customHeight="1">
      <c r="A1605" s="64"/>
      <c r="B1605" s="64"/>
      <c r="C1605" s="58"/>
    </row>
    <row r="1606" spans="1:3" ht="16.5" customHeight="1">
      <c r="A1606" s="64"/>
      <c r="B1606" s="64"/>
      <c r="C1606" s="58"/>
    </row>
    <row r="1607" spans="1:3" ht="16.5" customHeight="1">
      <c r="A1607" s="64"/>
      <c r="B1607" s="64"/>
      <c r="C1607" s="58"/>
    </row>
    <row r="1608" spans="1:3" ht="16.5" customHeight="1">
      <c r="A1608" s="64"/>
      <c r="B1608" s="64"/>
      <c r="C1608" s="58"/>
    </row>
    <row r="1609" spans="1:3" ht="16.5" customHeight="1">
      <c r="A1609" s="64"/>
      <c r="B1609" s="64"/>
      <c r="C1609" s="58"/>
    </row>
    <row r="1610" spans="1:3" ht="16.5" customHeight="1">
      <c r="A1610" s="64"/>
      <c r="B1610" s="64"/>
      <c r="C1610" s="58"/>
    </row>
    <row r="1611" spans="1:3" ht="16.5" customHeight="1">
      <c r="A1611" s="64"/>
      <c r="B1611" s="64"/>
      <c r="C1611" s="58"/>
    </row>
    <row r="1612" spans="1:3" ht="16.5" customHeight="1">
      <c r="A1612" s="64"/>
      <c r="B1612" s="64"/>
      <c r="C1612" s="58"/>
    </row>
    <row r="1613" spans="1:3" ht="16.5" customHeight="1">
      <c r="A1613" s="64"/>
      <c r="B1613" s="64"/>
      <c r="C1613" s="58"/>
    </row>
    <row r="1614" spans="1:3" ht="16.5" customHeight="1">
      <c r="A1614" s="64"/>
      <c r="B1614" s="64"/>
      <c r="C1614" s="58"/>
    </row>
    <row r="1615" spans="1:3" ht="16.5" customHeight="1">
      <c r="A1615" s="64"/>
      <c r="B1615" s="64"/>
      <c r="C1615" s="58"/>
    </row>
    <row r="1616" spans="1:3" ht="16.5" customHeight="1">
      <c r="A1616" s="64"/>
      <c r="B1616" s="64"/>
      <c r="C1616" s="58"/>
    </row>
    <row r="1617" spans="1:3" ht="16.5" customHeight="1">
      <c r="A1617" s="64"/>
      <c r="B1617" s="64"/>
      <c r="C1617" s="58"/>
    </row>
    <row r="1618" spans="1:3" ht="16.5" customHeight="1">
      <c r="A1618" s="64"/>
      <c r="B1618" s="64"/>
      <c r="C1618" s="58"/>
    </row>
    <row r="1619" spans="1:3" ht="16.5" customHeight="1">
      <c r="A1619" s="64"/>
      <c r="B1619" s="64"/>
      <c r="C1619" s="58"/>
    </row>
    <row r="1620" spans="1:3" ht="16.5" customHeight="1">
      <c r="A1620" s="64"/>
      <c r="B1620" s="64"/>
      <c r="C1620" s="58"/>
    </row>
    <row r="1621" spans="1:3" ht="16.5" customHeight="1">
      <c r="A1621" s="64"/>
      <c r="B1621" s="64"/>
      <c r="C1621" s="58"/>
    </row>
    <row r="1622" spans="1:3" ht="16.5" customHeight="1">
      <c r="A1622" s="64"/>
      <c r="B1622" s="64"/>
      <c r="C1622" s="58"/>
    </row>
    <row r="1623" spans="1:3" ht="16.5" customHeight="1">
      <c r="A1623" s="64"/>
      <c r="B1623" s="64"/>
      <c r="C1623" s="58"/>
    </row>
    <row r="1624" spans="1:3" ht="16.5" customHeight="1">
      <c r="A1624" s="64"/>
      <c r="B1624" s="64"/>
      <c r="C1624" s="58"/>
    </row>
    <row r="1625" spans="1:3" ht="16.5" customHeight="1">
      <c r="A1625" s="64"/>
      <c r="B1625" s="64"/>
      <c r="C1625" s="58"/>
    </row>
    <row r="1626" spans="1:3" ht="16.5" customHeight="1">
      <c r="A1626" s="64"/>
      <c r="B1626" s="64"/>
      <c r="C1626" s="58"/>
    </row>
    <row r="1627" spans="1:3" ht="16.5" customHeight="1">
      <c r="A1627" s="64"/>
      <c r="B1627" s="64"/>
      <c r="C1627" s="58"/>
    </row>
    <row r="1628" spans="1:3" ht="16.5" customHeight="1">
      <c r="A1628" s="64"/>
      <c r="B1628" s="64"/>
      <c r="C1628" s="58"/>
    </row>
    <row r="1629" spans="1:3" ht="16.5" customHeight="1">
      <c r="A1629" s="64"/>
      <c r="B1629" s="64"/>
      <c r="C1629" s="58"/>
    </row>
    <row r="1630" spans="1:3" ht="16.5" customHeight="1">
      <c r="A1630" s="64"/>
      <c r="B1630" s="64"/>
      <c r="C1630" s="58"/>
    </row>
    <row r="1631" spans="1:3" ht="16.5" customHeight="1">
      <c r="A1631" s="64"/>
      <c r="B1631" s="64"/>
      <c r="C1631" s="58"/>
    </row>
    <row r="1632" spans="1:3" ht="16.5" customHeight="1">
      <c r="A1632" s="64"/>
      <c r="B1632" s="64"/>
      <c r="C1632" s="58"/>
    </row>
    <row r="1633" spans="1:3" ht="16.5" customHeight="1">
      <c r="A1633" s="64"/>
      <c r="B1633" s="64"/>
      <c r="C1633" s="58"/>
    </row>
    <row r="1634" spans="1:3" ht="16.5" customHeight="1">
      <c r="A1634" s="64"/>
      <c r="B1634" s="64"/>
      <c r="C1634" s="58"/>
    </row>
    <row r="1635" spans="1:3" ht="16.5" customHeight="1">
      <c r="A1635" s="64"/>
      <c r="B1635" s="64"/>
      <c r="C1635" s="58"/>
    </row>
    <row r="1636" spans="1:3" ht="16.5" customHeight="1">
      <c r="A1636" s="64"/>
      <c r="B1636" s="64"/>
      <c r="C1636" s="58"/>
    </row>
    <row r="1637" spans="1:3" ht="16.5" customHeight="1">
      <c r="A1637" s="64"/>
      <c r="B1637" s="64"/>
      <c r="C1637" s="58"/>
    </row>
    <row r="1638" spans="1:3" ht="16.5" customHeight="1">
      <c r="A1638" s="64"/>
      <c r="B1638" s="64"/>
      <c r="C1638" s="58"/>
    </row>
    <row r="1639" spans="1:3" ht="16.5" customHeight="1">
      <c r="A1639" s="64"/>
      <c r="B1639" s="64"/>
      <c r="C1639" s="58"/>
    </row>
    <row r="1640" spans="1:3" ht="16.5" customHeight="1">
      <c r="A1640" s="64"/>
      <c r="B1640" s="64"/>
      <c r="C1640" s="58"/>
    </row>
    <row r="1641" spans="1:3" ht="16.5" customHeight="1">
      <c r="A1641" s="64"/>
      <c r="B1641" s="64"/>
      <c r="C1641" s="58"/>
    </row>
    <row r="1642" spans="1:3" ht="16.5" customHeight="1">
      <c r="A1642" s="64"/>
      <c r="B1642" s="64"/>
      <c r="C1642" s="58"/>
    </row>
    <row r="1643" spans="1:3" ht="16.5" customHeight="1">
      <c r="A1643" s="64"/>
      <c r="B1643" s="64"/>
      <c r="C1643" s="58"/>
    </row>
    <row r="1644" spans="1:3" ht="16.5" customHeight="1">
      <c r="A1644" s="64"/>
      <c r="B1644" s="64"/>
      <c r="C1644" s="58"/>
    </row>
    <row r="1645" spans="1:3" ht="16.5" customHeight="1">
      <c r="A1645" s="64"/>
      <c r="B1645" s="64"/>
      <c r="C1645" s="58"/>
    </row>
    <row r="1646" spans="1:3" ht="16.5" customHeight="1">
      <c r="A1646" s="64"/>
      <c r="B1646" s="64"/>
      <c r="C1646" s="58"/>
    </row>
    <row r="1647" spans="1:3" ht="16.5" customHeight="1">
      <c r="A1647" s="64"/>
      <c r="B1647" s="64"/>
      <c r="C1647" s="58"/>
    </row>
    <row r="1648" spans="1:3" ht="16.5" customHeight="1">
      <c r="A1648" s="64"/>
      <c r="B1648" s="64"/>
      <c r="C1648" s="58"/>
    </row>
    <row r="1649" spans="1:3" ht="16.5" customHeight="1">
      <c r="A1649" s="64"/>
      <c r="B1649" s="64"/>
      <c r="C1649" s="58"/>
    </row>
    <row r="1650" spans="1:3" ht="16.5" customHeight="1">
      <c r="A1650" s="64"/>
      <c r="B1650" s="64"/>
      <c r="C1650" s="58"/>
    </row>
    <row r="1651" spans="1:3" ht="16.5" customHeight="1">
      <c r="A1651" s="64"/>
      <c r="B1651" s="64"/>
      <c r="C1651" s="58"/>
    </row>
    <row r="1652" spans="1:3" ht="16.5" customHeight="1">
      <c r="A1652" s="64"/>
      <c r="B1652" s="64"/>
      <c r="C1652" s="58"/>
    </row>
    <row r="1653" spans="1:3" ht="16.5" customHeight="1">
      <c r="A1653" s="64"/>
      <c r="B1653" s="64"/>
      <c r="C1653" s="58"/>
    </row>
    <row r="1654" spans="1:3" ht="16.5" customHeight="1">
      <c r="A1654" s="64"/>
      <c r="B1654" s="64"/>
      <c r="C1654" s="58"/>
    </row>
    <row r="1655" spans="1:3" ht="16.5" customHeight="1">
      <c r="A1655" s="64"/>
      <c r="B1655" s="64"/>
      <c r="C1655" s="58"/>
    </row>
    <row r="1656" spans="1:3" ht="16.5" customHeight="1">
      <c r="A1656" s="64"/>
      <c r="B1656" s="64"/>
      <c r="C1656" s="58"/>
    </row>
    <row r="1657" spans="1:3" ht="16.5" customHeight="1">
      <c r="A1657" s="64"/>
      <c r="B1657" s="64"/>
      <c r="C1657" s="58"/>
    </row>
    <row r="1658" spans="1:3" ht="16.5" customHeight="1">
      <c r="A1658" s="64"/>
      <c r="B1658" s="64"/>
      <c r="C1658" s="58"/>
    </row>
    <row r="1659" spans="1:3" ht="16.5" customHeight="1">
      <c r="A1659" s="64"/>
      <c r="B1659" s="64"/>
      <c r="C1659" s="58"/>
    </row>
    <row r="1660" spans="1:3" ht="16.5" customHeight="1">
      <c r="A1660" s="64"/>
      <c r="B1660" s="64"/>
      <c r="C1660" s="58"/>
    </row>
    <row r="1661" spans="1:3" ht="16.5" customHeight="1">
      <c r="A1661" s="64"/>
      <c r="B1661" s="64"/>
      <c r="C1661" s="58"/>
    </row>
    <row r="1662" spans="1:3" ht="16.5" customHeight="1">
      <c r="A1662" s="64"/>
      <c r="B1662" s="64"/>
      <c r="C1662" s="58"/>
    </row>
    <row r="1663" spans="1:3" ht="16.5" customHeight="1">
      <c r="A1663" s="64"/>
      <c r="B1663" s="64"/>
      <c r="C1663" s="58"/>
    </row>
    <row r="1664" spans="1:3" ht="16.5" customHeight="1">
      <c r="A1664" s="64"/>
      <c r="B1664" s="64"/>
      <c r="C1664" s="58"/>
    </row>
    <row r="1665" spans="1:5" ht="16.5" customHeight="1">
      <c r="A1665" s="64"/>
      <c r="B1665" s="64"/>
      <c r="C1665" s="58"/>
    </row>
    <row r="1666" spans="1:5" ht="16.5" customHeight="1">
      <c r="A1666" s="64"/>
      <c r="B1666" s="64"/>
      <c r="C1666" s="58"/>
    </row>
    <row r="1667" spans="1:5" ht="16.5" customHeight="1">
      <c r="A1667" s="64"/>
      <c r="B1667" s="64"/>
      <c r="C1667" s="58"/>
    </row>
    <row r="1668" spans="1:5" ht="16.5" customHeight="1">
      <c r="A1668" s="64"/>
      <c r="B1668" s="64"/>
      <c r="C1668" s="58"/>
    </row>
    <row r="1669" spans="1:5" ht="16.5" customHeight="1">
      <c r="A1669" s="64"/>
      <c r="B1669" s="64"/>
      <c r="C1669" s="58"/>
    </row>
    <row r="1670" spans="1:5" ht="16.5" customHeight="1">
      <c r="A1670" s="64"/>
      <c r="B1670" s="64"/>
      <c r="C1670" s="58"/>
    </row>
    <row r="1671" spans="1:5" ht="16.5" customHeight="1">
      <c r="A1671" s="64"/>
      <c r="B1671" s="64"/>
      <c r="C1671" s="58"/>
    </row>
    <row r="1672" spans="1:5" ht="16.5" customHeight="1">
      <c r="A1672" s="64"/>
      <c r="B1672" s="64"/>
      <c r="C1672" s="58"/>
    </row>
    <row r="1673" spans="1:5" ht="16.5" customHeight="1">
      <c r="A1673" s="64"/>
      <c r="B1673" s="64"/>
      <c r="C1673" s="58"/>
    </row>
    <row r="1674" spans="1:5" ht="16.5" customHeight="1">
      <c r="A1674" s="64"/>
      <c r="B1674" s="64"/>
      <c r="C1674" s="58"/>
      <c r="D1674" s="60"/>
      <c r="E1674" s="60"/>
    </row>
    <row r="1675" spans="1:5" ht="16.5" customHeight="1">
      <c r="A1675" s="64"/>
      <c r="B1675" s="64"/>
      <c r="C1675" s="58"/>
      <c r="D1675" s="60"/>
      <c r="E1675" s="60"/>
    </row>
    <row r="1676" spans="1:5" ht="16.5" customHeight="1">
      <c r="A1676" s="64"/>
      <c r="B1676" s="64"/>
      <c r="C1676" s="58"/>
      <c r="D1676" s="60"/>
      <c r="E1676" s="60"/>
    </row>
    <row r="1677" spans="1:5" ht="16.5" customHeight="1">
      <c r="A1677" s="64"/>
      <c r="B1677" s="64"/>
      <c r="C1677" s="58"/>
      <c r="D1677" s="59"/>
      <c r="E1677" s="59"/>
    </row>
    <row r="1678" spans="1:5" ht="16.5" customHeight="1">
      <c r="A1678" s="64"/>
      <c r="B1678" s="64"/>
      <c r="C1678" s="58"/>
      <c r="D1678" s="59"/>
      <c r="E1678" s="59"/>
    </row>
    <row r="1679" spans="1:5" ht="16.5" customHeight="1">
      <c r="A1679" s="64"/>
      <c r="B1679" s="64"/>
      <c r="C1679" s="58"/>
      <c r="D1679" s="59"/>
      <c r="E1679" s="59"/>
    </row>
    <row r="1680" spans="1:5" ht="16.5" customHeight="1">
      <c r="A1680" s="64"/>
      <c r="B1680" s="64"/>
      <c r="C1680" s="58"/>
      <c r="D1680" s="59"/>
      <c r="E1680" s="59"/>
    </row>
    <row r="1681" spans="1:3" ht="16.5" customHeight="1">
      <c r="A1681" s="64"/>
      <c r="B1681" s="64"/>
      <c r="C1681" s="58"/>
    </row>
    <row r="1682" spans="1:3" ht="16.5" customHeight="1">
      <c r="A1682" s="64"/>
      <c r="B1682" s="64"/>
      <c r="C1682" s="58"/>
    </row>
    <row r="1683" spans="1:3" ht="16.5" customHeight="1">
      <c r="A1683" s="64"/>
      <c r="B1683" s="64"/>
      <c r="C1683" s="58"/>
    </row>
    <row r="1684" spans="1:3" ht="16.5" customHeight="1">
      <c r="A1684" s="64"/>
      <c r="B1684" s="64"/>
      <c r="C1684" s="58"/>
    </row>
    <row r="1685" spans="1:3" ht="16.5" customHeight="1">
      <c r="A1685" s="64"/>
      <c r="B1685" s="64"/>
      <c r="C1685" s="58"/>
    </row>
    <row r="1686" spans="1:3" ht="16.5" customHeight="1">
      <c r="A1686" s="64"/>
      <c r="B1686" s="64"/>
      <c r="C1686" s="58"/>
    </row>
    <row r="1687" spans="1:3" ht="16.5" customHeight="1">
      <c r="A1687" s="64"/>
      <c r="B1687" s="64"/>
      <c r="C1687" s="58"/>
    </row>
    <row r="1688" spans="1:3" ht="16.5" customHeight="1">
      <c r="A1688" s="64"/>
      <c r="B1688" s="64"/>
      <c r="C1688" s="58"/>
    </row>
    <row r="1689" spans="1:3" ht="16.5" customHeight="1">
      <c r="A1689" s="64"/>
      <c r="B1689" s="64"/>
      <c r="C1689" s="58"/>
    </row>
    <row r="1690" spans="1:3" ht="16.5" customHeight="1">
      <c r="A1690" s="64"/>
      <c r="B1690" s="64"/>
      <c r="C1690" s="58"/>
    </row>
    <row r="1691" spans="1:3" ht="16.5" customHeight="1">
      <c r="A1691" s="64"/>
      <c r="B1691" s="64"/>
      <c r="C1691" s="58"/>
    </row>
    <row r="1692" spans="1:3" ht="16.5" customHeight="1">
      <c r="A1692" s="64"/>
      <c r="B1692" s="64"/>
      <c r="C1692" s="58"/>
    </row>
    <row r="1693" spans="1:3" ht="16.5" customHeight="1">
      <c r="A1693" s="64"/>
      <c r="B1693" s="64"/>
      <c r="C1693" s="58"/>
    </row>
    <row r="1694" spans="1:3" ht="16.5" customHeight="1">
      <c r="A1694" s="64"/>
      <c r="B1694" s="64"/>
      <c r="C1694" s="58"/>
    </row>
    <row r="1695" spans="1:3" ht="16.5" customHeight="1">
      <c r="A1695" s="64"/>
      <c r="B1695" s="64"/>
      <c r="C1695" s="58"/>
    </row>
    <row r="1696" spans="1:3" ht="16.5" customHeight="1">
      <c r="A1696" s="64"/>
      <c r="B1696" s="64"/>
      <c r="C1696" s="58"/>
    </row>
    <row r="1697" spans="1:3" ht="16.5" customHeight="1">
      <c r="A1697" s="64"/>
      <c r="B1697" s="64"/>
      <c r="C1697" s="58"/>
    </row>
    <row r="1698" spans="1:3" ht="16.5" customHeight="1">
      <c r="A1698" s="64"/>
      <c r="B1698" s="64"/>
      <c r="C1698" s="58"/>
    </row>
    <row r="1699" spans="1:3" ht="16.5" customHeight="1">
      <c r="A1699" s="64"/>
      <c r="B1699" s="64"/>
      <c r="C1699" s="58"/>
    </row>
    <row r="1700" spans="1:3" ht="16.5" customHeight="1">
      <c r="A1700" s="64"/>
      <c r="B1700" s="64"/>
      <c r="C1700" s="58"/>
    </row>
    <row r="1701" spans="1:3" ht="16.5" customHeight="1">
      <c r="A1701" s="64"/>
      <c r="B1701" s="64"/>
      <c r="C1701" s="58"/>
    </row>
    <row r="1702" spans="1:3" ht="16.5" customHeight="1">
      <c r="A1702" s="64"/>
      <c r="B1702" s="64"/>
      <c r="C1702" s="58"/>
    </row>
    <row r="1703" spans="1:3" ht="16.5" customHeight="1">
      <c r="A1703" s="64"/>
      <c r="B1703" s="64"/>
      <c r="C1703" s="58"/>
    </row>
    <row r="1704" spans="1:3" ht="16.5" customHeight="1">
      <c r="A1704" s="64"/>
      <c r="B1704" s="64"/>
      <c r="C1704" s="58"/>
    </row>
    <row r="1705" spans="1:3" ht="16.5" customHeight="1">
      <c r="A1705" s="64"/>
      <c r="B1705" s="64"/>
      <c r="C1705" s="58"/>
    </row>
    <row r="1706" spans="1:3" ht="16.5" customHeight="1">
      <c r="A1706" s="64"/>
      <c r="B1706" s="64"/>
      <c r="C1706" s="58"/>
    </row>
    <row r="1707" spans="1:3" ht="16.5" customHeight="1">
      <c r="A1707" s="64"/>
      <c r="B1707" s="64"/>
      <c r="C1707" s="58"/>
    </row>
    <row r="1708" spans="1:3" ht="16.5" customHeight="1">
      <c r="A1708" s="64"/>
      <c r="B1708" s="64"/>
      <c r="C1708" s="58"/>
    </row>
    <row r="1709" spans="1:3" ht="16.5" customHeight="1">
      <c r="A1709" s="64"/>
      <c r="B1709" s="64"/>
      <c r="C1709" s="58"/>
    </row>
    <row r="1710" spans="1:3" ht="16.5" customHeight="1">
      <c r="A1710" s="64"/>
      <c r="B1710" s="64"/>
      <c r="C1710" s="58"/>
    </row>
    <row r="1711" spans="1:3" ht="16.5" customHeight="1">
      <c r="A1711" s="64"/>
      <c r="B1711" s="64"/>
      <c r="C1711" s="58"/>
    </row>
    <row r="1712" spans="1:3" ht="16.5" customHeight="1">
      <c r="A1712" s="64"/>
      <c r="B1712" s="64"/>
      <c r="C1712" s="58"/>
    </row>
    <row r="1713" spans="1:3" ht="16.5" customHeight="1">
      <c r="A1713" s="64"/>
      <c r="B1713" s="64"/>
      <c r="C1713" s="58"/>
    </row>
    <row r="1714" spans="1:3" ht="16.5" customHeight="1">
      <c r="A1714" s="64"/>
      <c r="B1714" s="64"/>
      <c r="C1714" s="58"/>
    </row>
    <row r="1715" spans="1:3" ht="16.5" customHeight="1">
      <c r="A1715" s="64"/>
      <c r="B1715" s="64"/>
      <c r="C1715" s="58"/>
    </row>
    <row r="1716" spans="1:3" ht="16.5" customHeight="1">
      <c r="A1716" s="64"/>
      <c r="B1716" s="64"/>
      <c r="C1716" s="58"/>
    </row>
    <row r="1717" spans="1:3" ht="16.5" customHeight="1">
      <c r="A1717" s="64"/>
      <c r="B1717" s="64"/>
      <c r="C1717" s="58"/>
    </row>
    <row r="1718" spans="1:3" ht="16.5" customHeight="1">
      <c r="A1718" s="64"/>
      <c r="B1718" s="64"/>
      <c r="C1718" s="58"/>
    </row>
    <row r="1719" spans="1:3" ht="16.5" customHeight="1">
      <c r="A1719" s="64"/>
      <c r="B1719" s="64"/>
      <c r="C1719" s="58"/>
    </row>
    <row r="1720" spans="1:3" ht="16.5" customHeight="1">
      <c r="A1720" s="64"/>
      <c r="B1720" s="64"/>
      <c r="C1720" s="58"/>
    </row>
    <row r="1721" spans="1:3" ht="16.5" customHeight="1">
      <c r="A1721" s="64"/>
      <c r="B1721" s="64"/>
      <c r="C1721" s="58"/>
    </row>
    <row r="1722" spans="1:3" ht="16.5" customHeight="1">
      <c r="A1722" s="64"/>
      <c r="B1722" s="64"/>
      <c r="C1722" s="58"/>
    </row>
    <row r="1723" spans="1:3" ht="16.5" customHeight="1">
      <c r="A1723" s="64"/>
      <c r="B1723" s="64"/>
      <c r="C1723" s="58"/>
    </row>
    <row r="1724" spans="1:3" ht="16.5" customHeight="1">
      <c r="A1724" s="64"/>
      <c r="B1724" s="64"/>
      <c r="C1724" s="58"/>
    </row>
    <row r="1725" spans="1:3" ht="16.5" customHeight="1">
      <c r="A1725" s="64"/>
      <c r="B1725" s="64"/>
      <c r="C1725" s="58"/>
    </row>
    <row r="1726" spans="1:3" ht="16.5" customHeight="1">
      <c r="A1726" s="64"/>
      <c r="B1726" s="64"/>
      <c r="C1726" s="58"/>
    </row>
    <row r="1727" spans="1:3" ht="16.5" customHeight="1">
      <c r="A1727" s="64"/>
      <c r="B1727" s="64"/>
      <c r="C1727" s="58"/>
    </row>
    <row r="1728" spans="1:3" ht="16.5" customHeight="1">
      <c r="A1728" s="64"/>
      <c r="B1728" s="64"/>
      <c r="C1728" s="58"/>
    </row>
    <row r="1729" spans="1:3" ht="16.5" customHeight="1">
      <c r="A1729" s="64"/>
      <c r="B1729" s="64"/>
      <c r="C1729" s="58"/>
    </row>
    <row r="1730" spans="1:3" ht="16.5" customHeight="1">
      <c r="A1730" s="64"/>
      <c r="B1730" s="64"/>
      <c r="C1730" s="58"/>
    </row>
    <row r="1731" spans="1:3" ht="16.5" customHeight="1">
      <c r="A1731" s="64"/>
      <c r="B1731" s="64"/>
      <c r="C1731" s="58"/>
    </row>
    <row r="1732" spans="1:3" ht="16.5" customHeight="1">
      <c r="A1732" s="64"/>
      <c r="B1732" s="64"/>
      <c r="C1732" s="58"/>
    </row>
    <row r="1733" spans="1:3" ht="16.5" customHeight="1">
      <c r="A1733" s="64"/>
      <c r="B1733" s="64"/>
      <c r="C1733" s="58"/>
    </row>
    <row r="1734" spans="1:3" ht="16.5" customHeight="1">
      <c r="A1734" s="64"/>
      <c r="B1734" s="64"/>
      <c r="C1734" s="58"/>
    </row>
    <row r="1735" spans="1:3" ht="16.5" customHeight="1">
      <c r="A1735" s="64"/>
      <c r="B1735" s="64"/>
      <c r="C1735" s="58"/>
    </row>
    <row r="1736" spans="1:3" ht="16.5" customHeight="1">
      <c r="A1736" s="64"/>
      <c r="B1736" s="64"/>
      <c r="C1736" s="58"/>
    </row>
    <row r="1737" spans="1:3" ht="16.5" customHeight="1">
      <c r="A1737" s="64"/>
      <c r="B1737" s="64"/>
      <c r="C1737" s="58"/>
    </row>
    <row r="1738" spans="1:3" ht="16.5" customHeight="1">
      <c r="A1738" s="64"/>
      <c r="B1738" s="64"/>
      <c r="C1738" s="58"/>
    </row>
    <row r="1739" spans="1:3" ht="16.5" customHeight="1">
      <c r="A1739" s="64"/>
      <c r="B1739" s="64"/>
      <c r="C1739" s="58"/>
    </row>
    <row r="1740" spans="1:3" ht="16.5" customHeight="1">
      <c r="A1740" s="64"/>
      <c r="B1740" s="64"/>
      <c r="C1740" s="58"/>
    </row>
    <row r="1741" spans="1:3" ht="16.5" customHeight="1">
      <c r="A1741" s="64"/>
      <c r="B1741" s="64"/>
      <c r="C1741" s="58"/>
    </row>
    <row r="1742" spans="1:3" ht="16.5" customHeight="1">
      <c r="A1742" s="64"/>
      <c r="B1742" s="64"/>
      <c r="C1742" s="58"/>
    </row>
    <row r="1743" spans="1:3" ht="16.5" customHeight="1">
      <c r="A1743" s="64"/>
      <c r="B1743" s="64"/>
      <c r="C1743" s="58"/>
    </row>
    <row r="1744" spans="1:3" ht="16.5" customHeight="1">
      <c r="A1744" s="64"/>
      <c r="B1744" s="64"/>
      <c r="C1744" s="58"/>
    </row>
    <row r="1745" spans="1:3" ht="16.5" customHeight="1">
      <c r="A1745" s="64"/>
      <c r="B1745" s="64"/>
      <c r="C1745" s="58"/>
    </row>
    <row r="1746" spans="1:3" ht="16.5" customHeight="1">
      <c r="A1746" s="64"/>
      <c r="B1746" s="64"/>
      <c r="C1746" s="58"/>
    </row>
    <row r="1747" spans="1:3" ht="16.5" customHeight="1">
      <c r="A1747" s="64"/>
      <c r="B1747" s="64"/>
      <c r="C1747" s="58"/>
    </row>
    <row r="1748" spans="1:3" ht="16.5" customHeight="1">
      <c r="A1748" s="64"/>
      <c r="B1748" s="64"/>
      <c r="C1748" s="58"/>
    </row>
    <row r="1749" spans="1:3" ht="16.5" customHeight="1">
      <c r="A1749" s="64"/>
      <c r="B1749" s="64"/>
      <c r="C1749" s="58"/>
    </row>
    <row r="1750" spans="1:3" ht="16.5" customHeight="1">
      <c r="A1750" s="64"/>
      <c r="B1750" s="64"/>
      <c r="C1750" s="58"/>
    </row>
    <row r="1751" spans="1:3" ht="16.5" customHeight="1">
      <c r="A1751" s="64"/>
      <c r="B1751" s="64"/>
      <c r="C1751" s="58"/>
    </row>
    <row r="1752" spans="1:3" ht="16.5" customHeight="1">
      <c r="A1752" s="64"/>
      <c r="B1752" s="64"/>
      <c r="C1752" s="58"/>
    </row>
    <row r="1753" spans="1:3" ht="16.5" customHeight="1">
      <c r="A1753" s="64"/>
      <c r="B1753" s="64"/>
      <c r="C1753" s="58"/>
    </row>
    <row r="1754" spans="1:3" ht="16.5" customHeight="1">
      <c r="A1754" s="64"/>
      <c r="B1754" s="64"/>
      <c r="C1754" s="58"/>
    </row>
    <row r="1755" spans="1:3" ht="16.5" customHeight="1">
      <c r="A1755" s="64"/>
      <c r="B1755" s="64"/>
      <c r="C1755" s="58"/>
    </row>
    <row r="1756" spans="1:3" ht="16.5" customHeight="1">
      <c r="A1756" s="64"/>
      <c r="B1756" s="64"/>
      <c r="C1756" s="58"/>
    </row>
    <row r="1757" spans="1:3" ht="16.5" customHeight="1">
      <c r="A1757" s="64"/>
      <c r="B1757" s="64"/>
      <c r="C1757" s="58"/>
    </row>
    <row r="1758" spans="1:3" ht="16.5" customHeight="1">
      <c r="A1758" s="64"/>
      <c r="B1758" s="64"/>
      <c r="C1758" s="58"/>
    </row>
    <row r="1759" spans="1:3" ht="16.5" customHeight="1">
      <c r="A1759" s="64"/>
      <c r="B1759" s="64"/>
      <c r="C1759" s="58"/>
    </row>
    <row r="1760" spans="1:3" ht="16.5" customHeight="1">
      <c r="A1760" s="64"/>
      <c r="B1760" s="64"/>
      <c r="C1760" s="58"/>
    </row>
    <row r="1761" spans="1:5" ht="16.5" customHeight="1">
      <c r="A1761" s="64"/>
      <c r="B1761" s="64"/>
      <c r="C1761" s="58"/>
    </row>
    <row r="1762" spans="1:5" ht="16.5" customHeight="1">
      <c r="A1762" s="64"/>
      <c r="B1762" s="64"/>
      <c r="C1762" s="58"/>
    </row>
    <row r="1763" spans="1:5" ht="16.5" customHeight="1">
      <c r="A1763" s="64"/>
      <c r="B1763" s="64"/>
      <c r="C1763" s="58"/>
    </row>
    <row r="1764" spans="1:5" ht="16.5" customHeight="1">
      <c r="A1764" s="64"/>
      <c r="B1764" s="64"/>
      <c r="C1764" s="58"/>
    </row>
    <row r="1765" spans="1:5" ht="16.5" customHeight="1">
      <c r="A1765" s="64"/>
      <c r="B1765" s="64"/>
      <c r="C1765" s="58"/>
    </row>
    <row r="1766" spans="1:5" ht="16.5" customHeight="1">
      <c r="A1766" s="64"/>
      <c r="B1766" s="64"/>
      <c r="C1766" s="58"/>
    </row>
    <row r="1767" spans="1:5" ht="16.5" customHeight="1">
      <c r="A1767" s="64"/>
      <c r="B1767" s="64"/>
      <c r="C1767" s="58"/>
    </row>
    <row r="1768" spans="1:5" ht="16.5" customHeight="1">
      <c r="A1768" s="64"/>
      <c r="B1768" s="64"/>
      <c r="C1768" s="58"/>
    </row>
    <row r="1769" spans="1:5" ht="16.5" customHeight="1">
      <c r="A1769" s="64"/>
      <c r="B1769" s="64"/>
      <c r="C1769" s="58"/>
    </row>
    <row r="1770" spans="1:5" ht="16.5" customHeight="1">
      <c r="A1770" s="64"/>
      <c r="B1770" s="64"/>
      <c r="C1770" s="58"/>
    </row>
    <row r="1771" spans="1:5" ht="16.5" customHeight="1">
      <c r="A1771" s="64"/>
      <c r="B1771" s="64"/>
      <c r="C1771" s="58"/>
    </row>
    <row r="1772" spans="1:5" ht="16.5" customHeight="1">
      <c r="A1772" s="64"/>
      <c r="B1772" s="64"/>
      <c r="C1772" s="58"/>
    </row>
    <row r="1773" spans="1:5" ht="16.5" customHeight="1">
      <c r="A1773" s="64"/>
      <c r="B1773" s="64"/>
      <c r="C1773" s="58"/>
    </row>
    <row r="1774" spans="1:5" ht="16.5" customHeight="1">
      <c r="A1774" s="64"/>
      <c r="B1774" s="64"/>
      <c r="C1774" s="58"/>
      <c r="D1774" s="60"/>
      <c r="E1774" s="60"/>
    </row>
    <row r="1775" spans="1:5" ht="16.5" customHeight="1">
      <c r="A1775" s="64"/>
      <c r="B1775" s="64"/>
      <c r="C1775" s="58"/>
      <c r="D1775" s="60"/>
      <c r="E1775" s="60"/>
    </row>
    <row r="1776" spans="1:5" ht="16.5" customHeight="1">
      <c r="A1776" s="64"/>
      <c r="B1776" s="64"/>
      <c r="C1776" s="58"/>
      <c r="D1776" s="60"/>
      <c r="E1776" s="60"/>
    </row>
    <row r="1777" spans="1:5" ht="16.5" customHeight="1">
      <c r="A1777" s="64"/>
      <c r="B1777" s="64"/>
      <c r="C1777" s="58"/>
      <c r="D1777" s="59"/>
      <c r="E1777" s="59"/>
    </row>
    <row r="1778" spans="1:5" ht="16.5" customHeight="1">
      <c r="A1778" s="64"/>
      <c r="B1778" s="64"/>
      <c r="C1778" s="58"/>
      <c r="D1778" s="59"/>
      <c r="E1778" s="60"/>
    </row>
    <row r="1779" spans="1:5" ht="16.5" customHeight="1">
      <c r="A1779" s="64"/>
      <c r="B1779" s="64"/>
      <c r="C1779" s="58"/>
      <c r="D1779" s="59"/>
      <c r="E1779" s="60"/>
    </row>
    <row r="1780" spans="1:5" ht="16.5" customHeight="1">
      <c r="A1780" s="64"/>
      <c r="B1780" s="64"/>
      <c r="C1780" s="58"/>
      <c r="D1780" s="59"/>
      <c r="E1780" s="59"/>
    </row>
    <row r="1781" spans="1:5" ht="16.5" customHeight="1">
      <c r="A1781" s="64"/>
      <c r="B1781" s="64"/>
      <c r="C1781" s="58"/>
    </row>
    <row r="1782" spans="1:5" ht="16.5" customHeight="1">
      <c r="A1782" s="64"/>
      <c r="B1782" s="64"/>
      <c r="C1782" s="58"/>
    </row>
    <row r="1783" spans="1:5" ht="16.5" customHeight="1">
      <c r="A1783" s="64"/>
      <c r="B1783" s="64"/>
      <c r="C1783" s="58"/>
    </row>
    <row r="1784" spans="1:5" ht="16.5" customHeight="1">
      <c r="A1784" s="64"/>
      <c r="B1784" s="64"/>
      <c r="C1784" s="58"/>
    </row>
    <row r="1785" spans="1:5" ht="16.5" customHeight="1">
      <c r="A1785" s="64"/>
      <c r="B1785" s="64"/>
      <c r="C1785" s="58"/>
    </row>
    <row r="1786" spans="1:5" ht="16.5" customHeight="1">
      <c r="A1786" s="64"/>
      <c r="B1786" s="64"/>
      <c r="C1786" s="58"/>
    </row>
    <row r="1787" spans="1:5" ht="16.5" customHeight="1">
      <c r="A1787" s="64"/>
      <c r="B1787" s="64"/>
      <c r="C1787" s="58"/>
    </row>
    <row r="1788" spans="1:5" ht="16.5" customHeight="1">
      <c r="A1788" s="64"/>
      <c r="B1788" s="64"/>
      <c r="C1788" s="58"/>
    </row>
    <row r="1789" spans="1:5" ht="16.5" customHeight="1">
      <c r="A1789" s="64"/>
      <c r="B1789" s="64"/>
      <c r="C1789" s="58"/>
    </row>
    <row r="1790" spans="1:5" ht="16.5" customHeight="1">
      <c r="A1790" s="64"/>
      <c r="B1790" s="64"/>
      <c r="C1790" s="58"/>
    </row>
    <row r="1791" spans="1:5" ht="16.5" customHeight="1">
      <c r="A1791" s="64"/>
      <c r="B1791" s="64"/>
      <c r="C1791" s="58"/>
    </row>
    <row r="1792" spans="1:5" ht="16.5" customHeight="1">
      <c r="A1792" s="64"/>
      <c r="B1792" s="64"/>
      <c r="C1792" s="58"/>
    </row>
    <row r="1793" spans="1:3" ht="16.5" customHeight="1">
      <c r="A1793" s="64"/>
      <c r="B1793" s="64"/>
      <c r="C1793" s="58"/>
    </row>
    <row r="1794" spans="1:3" ht="16.5" customHeight="1">
      <c r="A1794" s="64"/>
      <c r="B1794" s="64"/>
      <c r="C1794" s="58"/>
    </row>
    <row r="1795" spans="1:3" ht="16.5" customHeight="1">
      <c r="A1795" s="64"/>
      <c r="B1795" s="64"/>
      <c r="C1795" s="58"/>
    </row>
    <row r="1796" spans="1:3" ht="16.5" customHeight="1">
      <c r="A1796" s="64"/>
      <c r="B1796" s="64"/>
      <c r="C1796" s="58"/>
    </row>
    <row r="1797" spans="1:3" ht="16.5" customHeight="1">
      <c r="A1797" s="64"/>
      <c r="B1797" s="64"/>
      <c r="C1797" s="58"/>
    </row>
    <row r="1798" spans="1:3" ht="16.5" customHeight="1">
      <c r="A1798" s="64"/>
      <c r="B1798" s="64"/>
      <c r="C1798" s="58"/>
    </row>
    <row r="1799" spans="1:3" ht="16.5" customHeight="1">
      <c r="A1799" s="64"/>
      <c r="B1799" s="64"/>
      <c r="C1799" s="58"/>
    </row>
    <row r="1800" spans="1:3" ht="16.5" customHeight="1">
      <c r="A1800" s="64"/>
      <c r="B1800" s="64"/>
      <c r="C1800" s="58"/>
    </row>
    <row r="1801" spans="1:3" ht="16.5" customHeight="1">
      <c r="A1801" s="64"/>
      <c r="B1801" s="64"/>
      <c r="C1801" s="58"/>
    </row>
    <row r="1802" spans="1:3" ht="16.5" customHeight="1">
      <c r="A1802" s="64"/>
      <c r="B1802" s="64"/>
      <c r="C1802" s="58"/>
    </row>
    <row r="1803" spans="1:3" ht="16.5" customHeight="1">
      <c r="A1803" s="64"/>
      <c r="B1803" s="64"/>
      <c r="C1803" s="58"/>
    </row>
    <row r="1804" spans="1:3" ht="16.5" customHeight="1">
      <c r="A1804" s="64"/>
      <c r="B1804" s="64"/>
      <c r="C1804" s="58"/>
    </row>
    <row r="1805" spans="1:3" ht="16.5" customHeight="1">
      <c r="A1805" s="64"/>
      <c r="B1805" s="64"/>
      <c r="C1805" s="58"/>
    </row>
    <row r="1806" spans="1:3" ht="16.5" customHeight="1">
      <c r="A1806" s="64"/>
      <c r="B1806" s="64"/>
      <c r="C1806" s="58"/>
    </row>
    <row r="1807" spans="1:3" ht="16.5" customHeight="1">
      <c r="A1807" s="64"/>
      <c r="B1807" s="64"/>
      <c r="C1807" s="58"/>
    </row>
    <row r="1808" spans="1:3" ht="16.5" customHeight="1">
      <c r="A1808" s="64"/>
      <c r="B1808" s="64"/>
      <c r="C1808" s="58"/>
    </row>
    <row r="1809" spans="1:3" ht="16.5" customHeight="1">
      <c r="A1809" s="64"/>
      <c r="B1809" s="64"/>
      <c r="C1809" s="58"/>
    </row>
    <row r="1810" spans="1:3" ht="16.5" customHeight="1">
      <c r="A1810" s="64"/>
      <c r="B1810" s="64"/>
      <c r="C1810" s="58"/>
    </row>
    <row r="1811" spans="1:3" ht="16.5" customHeight="1">
      <c r="A1811" s="64"/>
      <c r="B1811" s="64"/>
      <c r="C1811" s="58"/>
    </row>
    <row r="1812" spans="1:3" ht="16.5" customHeight="1">
      <c r="A1812" s="64"/>
      <c r="B1812" s="64"/>
      <c r="C1812" s="58"/>
    </row>
    <row r="1813" spans="1:3" ht="16.5" customHeight="1">
      <c r="A1813" s="64"/>
      <c r="B1813" s="64"/>
      <c r="C1813" s="58"/>
    </row>
    <row r="1814" spans="1:3" ht="16.5" customHeight="1">
      <c r="A1814" s="64"/>
      <c r="B1814" s="64"/>
      <c r="C1814" s="58"/>
    </row>
    <row r="1815" spans="1:3" ht="16.5" customHeight="1">
      <c r="A1815" s="64"/>
      <c r="B1815" s="64"/>
      <c r="C1815" s="58"/>
    </row>
    <row r="1816" spans="1:3" ht="16.5" customHeight="1">
      <c r="A1816" s="64"/>
      <c r="B1816" s="64"/>
      <c r="C1816" s="58"/>
    </row>
    <row r="1817" spans="1:3" ht="16.5" customHeight="1">
      <c r="A1817" s="64"/>
      <c r="B1817" s="64"/>
      <c r="C1817" s="58"/>
    </row>
    <row r="1818" spans="1:3" ht="16.5" customHeight="1">
      <c r="A1818" s="64"/>
      <c r="B1818" s="64"/>
      <c r="C1818" s="58"/>
    </row>
    <row r="1819" spans="1:3" ht="16.5" customHeight="1">
      <c r="A1819" s="64"/>
      <c r="B1819" s="64"/>
      <c r="C1819" s="58"/>
    </row>
    <row r="1820" spans="1:3" ht="16.5" customHeight="1">
      <c r="A1820" s="64"/>
      <c r="B1820" s="64"/>
      <c r="C1820" s="58"/>
    </row>
    <row r="1821" spans="1:3" ht="16.5" customHeight="1">
      <c r="A1821" s="64"/>
      <c r="B1821" s="64"/>
      <c r="C1821" s="58"/>
    </row>
    <row r="1822" spans="1:3" ht="16.5" customHeight="1">
      <c r="A1822" s="64"/>
      <c r="B1822" s="64"/>
      <c r="C1822" s="58"/>
    </row>
    <row r="1823" spans="1:3" ht="16.5" customHeight="1">
      <c r="A1823" s="64"/>
      <c r="B1823" s="64"/>
      <c r="C1823" s="58"/>
    </row>
    <row r="1824" spans="1:3" ht="16.5" customHeight="1">
      <c r="A1824" s="64"/>
      <c r="B1824" s="64"/>
      <c r="C1824" s="58"/>
    </row>
    <row r="1825" spans="1:3" ht="16.5" customHeight="1">
      <c r="A1825" s="64"/>
      <c r="B1825" s="64"/>
      <c r="C1825" s="58"/>
    </row>
    <row r="1826" spans="1:3" ht="16.5" customHeight="1">
      <c r="A1826" s="64"/>
      <c r="B1826" s="64"/>
      <c r="C1826" s="58"/>
    </row>
    <row r="1827" spans="1:3" ht="16.5" customHeight="1">
      <c r="A1827" s="64"/>
      <c r="B1827" s="64"/>
      <c r="C1827" s="58"/>
    </row>
    <row r="1828" spans="1:3" ht="16.5" customHeight="1">
      <c r="A1828" s="64"/>
      <c r="B1828" s="64"/>
      <c r="C1828" s="58"/>
    </row>
    <row r="1829" spans="1:3" ht="16.5" customHeight="1">
      <c r="A1829" s="64"/>
      <c r="B1829" s="64"/>
      <c r="C1829" s="58"/>
    </row>
    <row r="1830" spans="1:3" ht="16.5" customHeight="1">
      <c r="A1830" s="64"/>
      <c r="B1830" s="64"/>
      <c r="C1830" s="58"/>
    </row>
    <row r="1831" spans="1:3" ht="16.5" customHeight="1">
      <c r="A1831" s="64"/>
      <c r="B1831" s="64"/>
      <c r="C1831" s="58"/>
    </row>
    <row r="1832" spans="1:3" ht="16.5" customHeight="1">
      <c r="A1832" s="64"/>
      <c r="B1832" s="64"/>
      <c r="C1832" s="58"/>
    </row>
    <row r="1833" spans="1:3" ht="16.5" customHeight="1">
      <c r="A1833" s="64"/>
      <c r="B1833" s="64"/>
      <c r="C1833" s="58"/>
    </row>
    <row r="1834" spans="1:3" ht="16.5" customHeight="1">
      <c r="A1834" s="64"/>
      <c r="B1834" s="64"/>
      <c r="C1834" s="58"/>
    </row>
    <row r="1835" spans="1:3" ht="16.5" customHeight="1">
      <c r="A1835" s="64"/>
      <c r="B1835" s="64"/>
      <c r="C1835" s="58"/>
    </row>
    <row r="1836" spans="1:3" ht="16.5" customHeight="1">
      <c r="A1836" s="64"/>
      <c r="B1836" s="64"/>
      <c r="C1836" s="58"/>
    </row>
    <row r="1837" spans="1:3" ht="16.5" customHeight="1">
      <c r="A1837" s="64"/>
      <c r="B1837" s="64"/>
      <c r="C1837" s="58"/>
    </row>
    <row r="1838" spans="1:3" ht="16.5" customHeight="1">
      <c r="A1838" s="64"/>
      <c r="B1838" s="64"/>
      <c r="C1838" s="58"/>
    </row>
    <row r="1839" spans="1:3" ht="16.5" customHeight="1">
      <c r="A1839" s="64"/>
      <c r="B1839" s="64"/>
      <c r="C1839" s="58"/>
    </row>
    <row r="1840" spans="1:3" ht="16.5" customHeight="1">
      <c r="A1840" s="64"/>
      <c r="B1840" s="64"/>
      <c r="C1840" s="58"/>
    </row>
    <row r="1841" spans="1:3" ht="16.5" customHeight="1">
      <c r="A1841" s="64"/>
      <c r="B1841" s="64"/>
      <c r="C1841" s="58"/>
    </row>
    <row r="1842" spans="1:3" ht="16.5" customHeight="1">
      <c r="A1842" s="64"/>
      <c r="B1842" s="64"/>
      <c r="C1842" s="58"/>
    </row>
    <row r="1843" spans="1:3" ht="16.5" customHeight="1">
      <c r="A1843" s="64"/>
      <c r="B1843" s="64"/>
      <c r="C1843" s="58"/>
    </row>
    <row r="1844" spans="1:3" ht="16.5" customHeight="1">
      <c r="A1844" s="64"/>
      <c r="B1844" s="64"/>
      <c r="C1844" s="58"/>
    </row>
    <row r="1845" spans="1:3" ht="16.5" customHeight="1">
      <c r="A1845" s="64"/>
      <c r="B1845" s="64"/>
      <c r="C1845" s="58"/>
    </row>
    <row r="1846" spans="1:3" ht="16.5" customHeight="1">
      <c r="A1846" s="64"/>
      <c r="B1846" s="64"/>
      <c r="C1846" s="58"/>
    </row>
    <row r="1847" spans="1:3" ht="16.5" customHeight="1">
      <c r="A1847" s="64"/>
      <c r="B1847" s="64"/>
      <c r="C1847" s="58"/>
    </row>
    <row r="1848" spans="1:3" ht="16.5" customHeight="1">
      <c r="A1848" s="64"/>
      <c r="B1848" s="64"/>
      <c r="C1848" s="58"/>
    </row>
    <row r="1849" spans="1:3" ht="16.5" customHeight="1">
      <c r="A1849" s="64"/>
      <c r="B1849" s="64"/>
      <c r="C1849" s="58"/>
    </row>
    <row r="1850" spans="1:3" ht="16.5" customHeight="1">
      <c r="A1850" s="64"/>
      <c r="B1850" s="64"/>
      <c r="C1850" s="58"/>
    </row>
    <row r="1851" spans="1:3" ht="16.5" customHeight="1">
      <c r="A1851" s="64"/>
      <c r="B1851" s="64"/>
      <c r="C1851" s="58"/>
    </row>
    <row r="1852" spans="1:3" ht="16.5" customHeight="1">
      <c r="A1852" s="64"/>
      <c r="B1852" s="64"/>
      <c r="C1852" s="58"/>
    </row>
    <row r="1853" spans="1:3" ht="16.5" customHeight="1">
      <c r="A1853" s="64"/>
      <c r="B1853" s="64"/>
      <c r="C1853" s="58"/>
    </row>
    <row r="1854" spans="1:3" ht="16.5" customHeight="1">
      <c r="A1854" s="64"/>
      <c r="B1854" s="64"/>
      <c r="C1854" s="58"/>
    </row>
    <row r="1855" spans="1:3" ht="16.5" customHeight="1">
      <c r="A1855" s="64"/>
      <c r="B1855" s="64"/>
      <c r="C1855" s="58"/>
    </row>
    <row r="1856" spans="1:3" ht="16.5" customHeight="1">
      <c r="A1856" s="64"/>
      <c r="B1856" s="64"/>
      <c r="C1856" s="58"/>
    </row>
    <row r="1857" spans="1:3" ht="16.5" customHeight="1">
      <c r="A1857" s="64"/>
      <c r="B1857" s="64"/>
      <c r="C1857" s="58"/>
    </row>
    <row r="1858" spans="1:3" ht="16.5" customHeight="1">
      <c r="A1858" s="64"/>
      <c r="B1858" s="64"/>
      <c r="C1858" s="58"/>
    </row>
    <row r="1859" spans="1:3" ht="16.5" customHeight="1">
      <c r="A1859" s="64"/>
      <c r="B1859" s="64"/>
      <c r="C1859" s="58"/>
    </row>
    <row r="1860" spans="1:3" ht="16.5" customHeight="1">
      <c r="A1860" s="64"/>
      <c r="B1860" s="64"/>
      <c r="C1860" s="58"/>
    </row>
    <row r="1861" spans="1:3" ht="16.5" customHeight="1">
      <c r="A1861" s="64"/>
      <c r="B1861" s="64"/>
      <c r="C1861" s="58"/>
    </row>
    <row r="1862" spans="1:3" ht="16.5" customHeight="1">
      <c r="A1862" s="64"/>
      <c r="B1862" s="64"/>
      <c r="C1862" s="58"/>
    </row>
    <row r="1863" spans="1:3" ht="16.5" customHeight="1">
      <c r="A1863" s="64"/>
      <c r="B1863" s="64"/>
      <c r="C1863" s="58"/>
    </row>
    <row r="1864" spans="1:3" ht="16.5" customHeight="1">
      <c r="A1864" s="64"/>
      <c r="B1864" s="64"/>
      <c r="C1864" s="58"/>
    </row>
    <row r="1865" spans="1:3" ht="16.5" customHeight="1">
      <c r="A1865" s="64"/>
      <c r="B1865" s="64"/>
      <c r="C1865" s="58"/>
    </row>
    <row r="1866" spans="1:3" ht="16.5" customHeight="1">
      <c r="A1866" s="64"/>
      <c r="B1866" s="64"/>
      <c r="C1866" s="58"/>
    </row>
    <row r="1867" spans="1:3" ht="16.5" customHeight="1">
      <c r="A1867" s="64"/>
      <c r="B1867" s="64"/>
      <c r="C1867" s="58"/>
    </row>
    <row r="1868" spans="1:3" ht="16.5" customHeight="1">
      <c r="A1868" s="64"/>
      <c r="B1868" s="64"/>
      <c r="C1868" s="58"/>
    </row>
    <row r="1869" spans="1:3" ht="16.5" customHeight="1">
      <c r="A1869" s="64"/>
      <c r="B1869" s="64"/>
      <c r="C1869" s="58"/>
    </row>
    <row r="1870" spans="1:3" ht="16.5" customHeight="1">
      <c r="A1870" s="64"/>
      <c r="B1870" s="64"/>
      <c r="C1870" s="58"/>
    </row>
    <row r="1871" spans="1:3" ht="16.5" customHeight="1">
      <c r="A1871" s="64"/>
      <c r="B1871" s="64"/>
      <c r="C1871" s="58"/>
    </row>
    <row r="1872" spans="1:3" ht="16.5" customHeight="1">
      <c r="A1872" s="64"/>
      <c r="B1872" s="64"/>
      <c r="C1872" s="58"/>
    </row>
    <row r="1873" spans="1:5" ht="16.5" customHeight="1">
      <c r="A1873" s="64"/>
      <c r="B1873" s="64"/>
      <c r="C1873" s="58"/>
    </row>
    <row r="1874" spans="1:5" ht="16.5" customHeight="1">
      <c r="A1874" s="64"/>
      <c r="B1874" s="64"/>
      <c r="C1874" s="58"/>
      <c r="D1874" s="59"/>
      <c r="E1874" s="59"/>
    </row>
    <row r="1875" spans="1:5" ht="16.5" customHeight="1">
      <c r="A1875" s="64"/>
      <c r="B1875" s="64"/>
      <c r="C1875" s="58"/>
      <c r="D1875" s="59"/>
      <c r="E1875" s="59"/>
    </row>
    <row r="1876" spans="1:5" ht="16.5" customHeight="1">
      <c r="A1876" s="64"/>
      <c r="B1876" s="64"/>
      <c r="C1876" s="58"/>
      <c r="D1876" s="59"/>
      <c r="E1876" s="59"/>
    </row>
    <row r="1877" spans="1:5" ht="16.5" customHeight="1">
      <c r="A1877" s="64"/>
      <c r="B1877" s="64"/>
      <c r="C1877" s="58"/>
      <c r="D1877" s="59"/>
      <c r="E1877" s="59"/>
    </row>
    <row r="1878" spans="1:5" ht="16.5" customHeight="1">
      <c r="A1878" s="64"/>
      <c r="B1878" s="64"/>
      <c r="C1878" s="58"/>
      <c r="D1878" s="59"/>
      <c r="E1878" s="59"/>
    </row>
    <row r="1879" spans="1:5" ht="16.5" customHeight="1">
      <c r="A1879" s="64"/>
      <c r="B1879" s="64"/>
      <c r="C1879" s="58"/>
    </row>
    <row r="1880" spans="1:5" ht="16.5" customHeight="1">
      <c r="A1880" s="64"/>
      <c r="B1880" s="64"/>
      <c r="C1880" s="58"/>
    </row>
    <row r="1881" spans="1:5" ht="16.5" customHeight="1">
      <c r="A1881" s="64"/>
      <c r="B1881" s="64"/>
      <c r="C1881" s="58"/>
    </row>
    <row r="1882" spans="1:5" ht="16.5" customHeight="1">
      <c r="A1882" s="64"/>
      <c r="B1882" s="64"/>
      <c r="C1882" s="58"/>
    </row>
    <row r="1883" spans="1:5" ht="16.5" customHeight="1">
      <c r="A1883" s="64"/>
      <c r="B1883" s="64"/>
      <c r="C1883" s="58"/>
    </row>
    <row r="1884" spans="1:5" ht="16.5" customHeight="1">
      <c r="A1884" s="64"/>
      <c r="B1884" s="64"/>
      <c r="C1884" s="58"/>
    </row>
    <row r="1885" spans="1:5" ht="16.5" customHeight="1">
      <c r="A1885" s="64"/>
      <c r="B1885" s="64"/>
      <c r="C1885" s="58"/>
    </row>
    <row r="1886" spans="1:5" ht="16.5" customHeight="1">
      <c r="A1886" s="64"/>
      <c r="B1886" s="64"/>
      <c r="C1886" s="58"/>
    </row>
    <row r="1887" spans="1:5" ht="16.5" customHeight="1">
      <c r="A1887" s="64"/>
      <c r="B1887" s="64"/>
      <c r="C1887" s="58"/>
    </row>
    <row r="1888" spans="1:5" ht="16.5" customHeight="1">
      <c r="A1888" s="64"/>
      <c r="B1888" s="64"/>
      <c r="C1888" s="58"/>
    </row>
    <row r="1889" spans="1:3" ht="16.5" customHeight="1">
      <c r="A1889" s="64"/>
      <c r="B1889" s="64"/>
      <c r="C1889" s="58"/>
    </row>
    <row r="1890" spans="1:3" ht="16.5" customHeight="1">
      <c r="A1890" s="64"/>
      <c r="B1890" s="64"/>
      <c r="C1890" s="58"/>
    </row>
    <row r="1891" spans="1:3" ht="16.5" customHeight="1">
      <c r="A1891" s="64"/>
      <c r="B1891" s="64"/>
      <c r="C1891" s="58"/>
    </row>
    <row r="1892" spans="1:3" ht="16.5" customHeight="1">
      <c r="A1892" s="64"/>
      <c r="B1892" s="64"/>
      <c r="C1892" s="58"/>
    </row>
    <row r="1893" spans="1:3" ht="16.5" customHeight="1">
      <c r="A1893" s="64"/>
      <c r="B1893" s="64"/>
      <c r="C1893" s="58"/>
    </row>
    <row r="1894" spans="1:3" ht="16.5" customHeight="1">
      <c r="A1894" s="64"/>
      <c r="B1894" s="64"/>
      <c r="C1894" s="58"/>
    </row>
    <row r="1895" spans="1:3" ht="16.5" customHeight="1">
      <c r="A1895" s="64"/>
      <c r="B1895" s="64"/>
      <c r="C1895" s="58"/>
    </row>
    <row r="1896" spans="1:3" ht="16.5" customHeight="1">
      <c r="A1896" s="64"/>
      <c r="B1896" s="64"/>
      <c r="C1896" s="58"/>
    </row>
    <row r="1897" spans="1:3" ht="16.5" customHeight="1">
      <c r="A1897" s="64"/>
      <c r="B1897" s="64"/>
      <c r="C1897" s="58"/>
    </row>
    <row r="1898" spans="1:3" ht="16.5" customHeight="1">
      <c r="A1898" s="64"/>
      <c r="B1898" s="64"/>
      <c r="C1898" s="58"/>
    </row>
    <row r="1899" spans="1:3" ht="16.5" customHeight="1">
      <c r="A1899" s="64"/>
      <c r="B1899" s="64"/>
      <c r="C1899" s="58"/>
    </row>
    <row r="1900" spans="1:3" ht="16.5" customHeight="1">
      <c r="A1900" s="64"/>
      <c r="B1900" s="64"/>
      <c r="C1900" s="58"/>
    </row>
    <row r="1901" spans="1:3" ht="16.5" customHeight="1">
      <c r="A1901" s="64"/>
      <c r="B1901" s="64"/>
      <c r="C1901" s="58"/>
    </row>
    <row r="1902" spans="1:3" ht="16.5" customHeight="1">
      <c r="A1902" s="64"/>
      <c r="B1902" s="64"/>
      <c r="C1902" s="58"/>
    </row>
    <row r="1903" spans="1:3" ht="16.5" customHeight="1">
      <c r="A1903" s="64"/>
      <c r="B1903" s="64"/>
      <c r="C1903" s="58"/>
    </row>
    <row r="1904" spans="1:3" ht="16.5" customHeight="1">
      <c r="A1904" s="64"/>
      <c r="B1904" s="64"/>
      <c r="C1904" s="58"/>
    </row>
    <row r="1905" spans="1:3" ht="16.5" customHeight="1">
      <c r="A1905" s="64"/>
      <c r="B1905" s="64"/>
      <c r="C1905" s="58"/>
    </row>
    <row r="1906" spans="1:3" ht="16.5" customHeight="1">
      <c r="A1906" s="64"/>
      <c r="B1906" s="64"/>
      <c r="C1906" s="58"/>
    </row>
    <row r="1907" spans="1:3" ht="16.5" customHeight="1">
      <c r="A1907" s="64"/>
      <c r="B1907" s="64"/>
      <c r="C1907" s="58"/>
    </row>
    <row r="1908" spans="1:3" ht="16.5" customHeight="1">
      <c r="A1908" s="64"/>
      <c r="B1908" s="64"/>
      <c r="C1908" s="58"/>
    </row>
    <row r="1909" spans="1:3" ht="16.5" customHeight="1">
      <c r="A1909" s="64"/>
      <c r="B1909" s="64"/>
      <c r="C1909" s="58"/>
    </row>
    <row r="1910" spans="1:3" ht="16.5" customHeight="1">
      <c r="A1910" s="64"/>
      <c r="B1910" s="64"/>
      <c r="C1910" s="58"/>
    </row>
    <row r="1911" spans="1:3" ht="16.5" customHeight="1">
      <c r="A1911" s="64"/>
      <c r="B1911" s="64"/>
      <c r="C1911" s="58"/>
    </row>
    <row r="1912" spans="1:3" ht="16.5" customHeight="1">
      <c r="A1912" s="64"/>
      <c r="B1912" s="64"/>
      <c r="C1912" s="58"/>
    </row>
    <row r="1913" spans="1:3" ht="16.5" customHeight="1">
      <c r="A1913" s="64"/>
      <c r="B1913" s="64"/>
      <c r="C1913" s="58"/>
    </row>
    <row r="1914" spans="1:3" ht="16.5" customHeight="1">
      <c r="A1914" s="64"/>
      <c r="B1914" s="64"/>
      <c r="C1914" s="58"/>
    </row>
    <row r="1915" spans="1:3" ht="16.5" customHeight="1">
      <c r="A1915" s="64"/>
      <c r="B1915" s="64"/>
      <c r="C1915" s="58"/>
    </row>
    <row r="1916" spans="1:3" ht="16.5" customHeight="1">
      <c r="A1916" s="64"/>
      <c r="B1916" s="64"/>
      <c r="C1916" s="58"/>
    </row>
    <row r="1917" spans="1:3" ht="16.5" customHeight="1">
      <c r="A1917" s="64"/>
      <c r="B1917" s="64"/>
      <c r="C1917" s="58"/>
    </row>
    <row r="1918" spans="1:3" ht="16.5" customHeight="1">
      <c r="A1918" s="64"/>
      <c r="B1918" s="64"/>
      <c r="C1918" s="58"/>
    </row>
    <row r="1919" spans="1:3" ht="16.5" customHeight="1">
      <c r="A1919" s="64"/>
      <c r="B1919" s="64"/>
      <c r="C1919" s="58"/>
    </row>
    <row r="1920" spans="1:3" ht="16.5" customHeight="1">
      <c r="A1920" s="64"/>
      <c r="B1920" s="64"/>
      <c r="C1920" s="58"/>
    </row>
    <row r="1921" spans="1:3" ht="16.5" customHeight="1">
      <c r="A1921" s="64"/>
      <c r="B1921" s="64"/>
      <c r="C1921" s="58"/>
    </row>
    <row r="1922" spans="1:3" ht="16.5" customHeight="1">
      <c r="A1922" s="64"/>
      <c r="B1922" s="64"/>
      <c r="C1922" s="58"/>
    </row>
    <row r="1923" spans="1:3" ht="16.5" customHeight="1">
      <c r="A1923" s="64"/>
      <c r="B1923" s="64"/>
      <c r="C1923" s="58"/>
    </row>
    <row r="1924" spans="1:3" ht="16.5" customHeight="1">
      <c r="A1924" s="64"/>
      <c r="B1924" s="64"/>
      <c r="C1924" s="58"/>
    </row>
    <row r="1925" spans="1:3" ht="16.5" customHeight="1">
      <c r="A1925" s="64"/>
      <c r="B1925" s="64"/>
      <c r="C1925" s="58"/>
    </row>
    <row r="1926" spans="1:3" ht="16.5" customHeight="1">
      <c r="A1926" s="64"/>
      <c r="B1926" s="64"/>
      <c r="C1926" s="58"/>
    </row>
    <row r="1927" spans="1:3" ht="16.5" customHeight="1">
      <c r="A1927" s="64"/>
      <c r="B1927" s="64"/>
      <c r="C1927" s="58"/>
    </row>
    <row r="1928" spans="1:3" ht="16.5" customHeight="1">
      <c r="A1928" s="64"/>
      <c r="B1928" s="64"/>
      <c r="C1928" s="58"/>
    </row>
    <row r="1929" spans="1:3" ht="16.5" customHeight="1">
      <c r="A1929" s="64"/>
      <c r="B1929" s="64"/>
      <c r="C1929" s="58"/>
    </row>
    <row r="1930" spans="1:3" ht="16.5" customHeight="1">
      <c r="A1930" s="64"/>
      <c r="B1930" s="64"/>
      <c r="C1930" s="58"/>
    </row>
    <row r="1931" spans="1:3" ht="16.5" customHeight="1">
      <c r="A1931" s="64"/>
      <c r="B1931" s="64"/>
      <c r="C1931" s="58"/>
    </row>
    <row r="1932" spans="1:3" ht="16.5" customHeight="1">
      <c r="A1932" s="64"/>
      <c r="B1932" s="64"/>
      <c r="C1932" s="58"/>
    </row>
    <row r="1933" spans="1:3" ht="16.5" customHeight="1">
      <c r="A1933" s="64"/>
      <c r="B1933" s="64"/>
      <c r="C1933" s="58"/>
    </row>
    <row r="1934" spans="1:3" ht="16.5" customHeight="1">
      <c r="A1934" s="64"/>
      <c r="B1934" s="64"/>
      <c r="C1934" s="58"/>
    </row>
    <row r="1935" spans="1:3" ht="16.5" customHeight="1">
      <c r="A1935" s="64"/>
      <c r="B1935" s="64"/>
      <c r="C1935" s="58"/>
    </row>
    <row r="1936" spans="1:3" ht="16.5" customHeight="1">
      <c r="A1936" s="64"/>
      <c r="B1936" s="64"/>
      <c r="C1936" s="58"/>
    </row>
    <row r="1937" spans="1:3" ht="16.5" customHeight="1">
      <c r="A1937" s="64"/>
      <c r="B1937" s="64"/>
      <c r="C1937" s="58"/>
    </row>
    <row r="1938" spans="1:3" ht="16.5" customHeight="1">
      <c r="A1938" s="64"/>
      <c r="B1938" s="64"/>
      <c r="C1938" s="58"/>
    </row>
    <row r="1939" spans="1:3" ht="16.5" customHeight="1">
      <c r="A1939" s="64"/>
      <c r="B1939" s="64"/>
      <c r="C1939" s="58"/>
    </row>
    <row r="1940" spans="1:3" ht="16.5" customHeight="1">
      <c r="A1940" s="64"/>
      <c r="B1940" s="64"/>
      <c r="C1940" s="58"/>
    </row>
    <row r="1941" spans="1:3" ht="16.5" customHeight="1">
      <c r="A1941" s="64"/>
      <c r="B1941" s="64"/>
      <c r="C1941" s="58"/>
    </row>
    <row r="1942" spans="1:3" ht="16.5" customHeight="1">
      <c r="A1942" s="64"/>
      <c r="B1942" s="64"/>
      <c r="C1942" s="58"/>
    </row>
    <row r="1943" spans="1:3" ht="16.5" customHeight="1">
      <c r="A1943" s="64"/>
      <c r="B1943" s="64"/>
      <c r="C1943" s="58"/>
    </row>
    <row r="1944" spans="1:3" ht="16.5" customHeight="1">
      <c r="A1944" s="64"/>
      <c r="B1944" s="64"/>
      <c r="C1944" s="58"/>
    </row>
    <row r="1945" spans="1:3" ht="16.5" customHeight="1">
      <c r="A1945" s="64"/>
      <c r="B1945" s="64"/>
      <c r="C1945" s="58"/>
    </row>
    <row r="1946" spans="1:3" ht="16.5" customHeight="1">
      <c r="A1946" s="64"/>
      <c r="B1946" s="64"/>
      <c r="C1946" s="58"/>
    </row>
    <row r="1947" spans="1:3" ht="16.5" customHeight="1">
      <c r="A1947" s="64"/>
      <c r="B1947" s="64"/>
      <c r="C1947" s="58"/>
    </row>
    <row r="1948" spans="1:3" ht="16.5" customHeight="1">
      <c r="A1948" s="64"/>
      <c r="B1948" s="64"/>
      <c r="C1948" s="58"/>
    </row>
    <row r="1949" spans="1:3" ht="16.5" customHeight="1">
      <c r="A1949" s="64"/>
      <c r="B1949" s="64"/>
      <c r="C1949" s="58"/>
    </row>
    <row r="1950" spans="1:3" ht="16.5" customHeight="1">
      <c r="A1950" s="64"/>
      <c r="B1950" s="64"/>
      <c r="C1950" s="58"/>
    </row>
    <row r="1951" spans="1:3" ht="16.5" customHeight="1">
      <c r="A1951" s="64"/>
      <c r="B1951" s="64"/>
      <c r="C1951" s="58"/>
    </row>
    <row r="1952" spans="1:3" ht="16.5" customHeight="1">
      <c r="A1952" s="64"/>
      <c r="B1952" s="64"/>
      <c r="C1952" s="58"/>
    </row>
    <row r="1953" spans="1:3" ht="16.5" customHeight="1">
      <c r="A1953" s="64"/>
      <c r="B1953" s="64"/>
      <c r="C1953" s="58"/>
    </row>
    <row r="1954" spans="1:3" ht="16.5" customHeight="1">
      <c r="A1954" s="64"/>
      <c r="B1954" s="64"/>
      <c r="C1954" s="58"/>
    </row>
    <row r="1955" spans="1:3" ht="16.5" customHeight="1">
      <c r="A1955" s="64"/>
      <c r="B1955" s="64"/>
      <c r="C1955" s="58"/>
    </row>
    <row r="1956" spans="1:3" ht="16.5" customHeight="1">
      <c r="A1956" s="64"/>
      <c r="B1956" s="64"/>
      <c r="C1956" s="58"/>
    </row>
    <row r="1957" spans="1:3" ht="16.5" customHeight="1">
      <c r="A1957" s="64"/>
      <c r="B1957" s="64"/>
      <c r="C1957" s="58"/>
    </row>
    <row r="1958" spans="1:3" ht="16.5" customHeight="1">
      <c r="A1958" s="64"/>
      <c r="B1958" s="64"/>
      <c r="C1958" s="58"/>
    </row>
    <row r="1959" spans="1:3" ht="16.5" customHeight="1">
      <c r="A1959" s="64"/>
      <c r="B1959" s="64"/>
      <c r="C1959" s="58"/>
    </row>
    <row r="1960" spans="1:3" ht="16.5" customHeight="1">
      <c r="A1960" s="64"/>
      <c r="B1960" s="64"/>
      <c r="C1960" s="58"/>
    </row>
    <row r="1961" spans="1:3" ht="16.5" customHeight="1">
      <c r="A1961" s="64"/>
      <c r="B1961" s="64"/>
      <c r="C1961" s="58"/>
    </row>
    <row r="1962" spans="1:3" ht="16.5" customHeight="1">
      <c r="A1962" s="64"/>
      <c r="B1962" s="64"/>
      <c r="C1962" s="58"/>
    </row>
    <row r="1963" spans="1:3" ht="16.5" customHeight="1">
      <c r="A1963" s="64"/>
      <c r="B1963" s="64"/>
      <c r="C1963" s="58"/>
    </row>
    <row r="1964" spans="1:3" ht="16.5" customHeight="1">
      <c r="A1964" s="64"/>
      <c r="B1964" s="64"/>
      <c r="C1964" s="58"/>
    </row>
    <row r="1965" spans="1:3" ht="16.5" customHeight="1">
      <c r="A1965" s="64"/>
      <c r="B1965" s="64"/>
      <c r="C1965" s="58"/>
    </row>
    <row r="1966" spans="1:3" ht="16.5" customHeight="1">
      <c r="A1966" s="64"/>
      <c r="B1966" s="64"/>
      <c r="C1966" s="58"/>
    </row>
    <row r="1967" spans="1:3" ht="16.5" customHeight="1">
      <c r="A1967" s="64"/>
      <c r="B1967" s="64"/>
      <c r="C1967" s="58"/>
    </row>
    <row r="1968" spans="1:3" ht="16.5" customHeight="1">
      <c r="A1968" s="64"/>
      <c r="B1968" s="64"/>
      <c r="C1968" s="58"/>
    </row>
    <row r="1969" spans="1:5" ht="16.5" customHeight="1">
      <c r="A1969" s="64"/>
      <c r="B1969" s="64"/>
      <c r="C1969" s="58"/>
    </row>
    <row r="1970" spans="1:5" ht="16.5" customHeight="1">
      <c r="A1970" s="64"/>
      <c r="B1970" s="64"/>
      <c r="C1970" s="58"/>
    </row>
    <row r="1971" spans="1:5" ht="16.5" customHeight="1">
      <c r="A1971" s="64"/>
      <c r="B1971" s="64"/>
      <c r="C1971" s="58"/>
    </row>
    <row r="1972" spans="1:5" ht="16.5" customHeight="1">
      <c r="A1972" s="64"/>
      <c r="B1972" s="64"/>
      <c r="C1972" s="58"/>
    </row>
    <row r="1973" spans="1:5" ht="16.5" customHeight="1">
      <c r="A1973" s="64"/>
      <c r="B1973" s="64"/>
      <c r="C1973" s="58"/>
    </row>
    <row r="1974" spans="1:5" ht="16.5" customHeight="1">
      <c r="A1974" s="64"/>
      <c r="B1974" s="64"/>
      <c r="C1974" s="58"/>
      <c r="D1974" s="60"/>
      <c r="E1974" s="60"/>
    </row>
    <row r="1975" spans="1:5" ht="16.5" customHeight="1">
      <c r="A1975" s="64"/>
      <c r="B1975" s="64"/>
      <c r="C1975" s="58"/>
      <c r="D1975" s="60"/>
      <c r="E1975" s="60"/>
    </row>
    <row r="1976" spans="1:5" ht="16.5" customHeight="1">
      <c r="A1976" s="64"/>
      <c r="B1976" s="64"/>
      <c r="C1976" s="58"/>
    </row>
    <row r="1977" spans="1:5" ht="16.5" customHeight="1">
      <c r="A1977" s="64"/>
      <c r="B1977" s="64"/>
      <c r="C1977" s="58"/>
      <c r="D1977" s="60"/>
      <c r="E1977" s="60"/>
    </row>
    <row r="1978" spans="1:5" ht="16.5" customHeight="1">
      <c r="A1978" s="64"/>
      <c r="B1978" s="64"/>
      <c r="C1978" s="58"/>
      <c r="D1978" s="59"/>
      <c r="E1978" s="59"/>
    </row>
    <row r="1979" spans="1:5" ht="16.5" customHeight="1">
      <c r="A1979" s="64"/>
      <c r="B1979" s="64"/>
      <c r="C1979" s="58"/>
      <c r="D1979" s="59"/>
      <c r="E1979" s="59"/>
    </row>
    <row r="1980" spans="1:5" ht="16.5" customHeight="1">
      <c r="A1980" s="64"/>
      <c r="B1980" s="64"/>
      <c r="C1980" s="58"/>
      <c r="D1980" s="59"/>
      <c r="E1980" s="59"/>
    </row>
    <row r="1981" spans="1:5" ht="16.5" customHeight="1">
      <c r="A1981" s="64"/>
      <c r="B1981" s="64"/>
      <c r="C1981" s="58"/>
      <c r="D1981" s="59"/>
      <c r="E1981" s="59"/>
    </row>
    <row r="1982" spans="1:5" ht="16.5" customHeight="1">
      <c r="A1982" s="64"/>
      <c r="B1982" s="64"/>
      <c r="C1982" s="58"/>
    </row>
    <row r="1983" spans="1:5" ht="16.5" customHeight="1">
      <c r="A1983" s="64"/>
      <c r="B1983" s="64"/>
      <c r="C1983" s="58"/>
    </row>
    <row r="1984" spans="1:5" ht="16.5" customHeight="1">
      <c r="A1984" s="64"/>
      <c r="B1984" s="64"/>
      <c r="C1984" s="58"/>
    </row>
    <row r="1985" spans="1:3" ht="16.5" customHeight="1">
      <c r="A1985" s="64"/>
      <c r="B1985" s="64"/>
      <c r="C1985" s="58"/>
    </row>
    <row r="1986" spans="1:3" ht="16.5" customHeight="1">
      <c r="A1986" s="64"/>
      <c r="B1986" s="64"/>
      <c r="C1986" s="58"/>
    </row>
    <row r="1987" spans="1:3" ht="16.5" customHeight="1">
      <c r="A1987" s="64"/>
      <c r="B1987" s="64"/>
      <c r="C1987" s="58"/>
    </row>
    <row r="1988" spans="1:3" ht="16.5" customHeight="1">
      <c r="A1988" s="64"/>
      <c r="B1988" s="64"/>
      <c r="C1988" s="58"/>
    </row>
    <row r="1989" spans="1:3" ht="16.5" customHeight="1">
      <c r="A1989" s="64"/>
      <c r="B1989" s="64"/>
      <c r="C1989" s="58"/>
    </row>
    <row r="1990" spans="1:3" ht="16.5" customHeight="1">
      <c r="A1990" s="64"/>
      <c r="B1990" s="64"/>
      <c r="C1990" s="58"/>
    </row>
    <row r="1991" spans="1:3" ht="16.5" customHeight="1">
      <c r="A1991" s="64"/>
      <c r="B1991" s="64"/>
      <c r="C1991" s="58"/>
    </row>
    <row r="1992" spans="1:3" ht="16.5" customHeight="1">
      <c r="A1992" s="64"/>
      <c r="B1992" s="64"/>
      <c r="C1992" s="58"/>
    </row>
    <row r="1993" spans="1:3" ht="16.5" customHeight="1">
      <c r="A1993" s="64"/>
      <c r="B1993" s="64"/>
      <c r="C1993" s="58"/>
    </row>
    <row r="1994" spans="1:3" ht="16.5" customHeight="1">
      <c r="A1994" s="64"/>
      <c r="B1994" s="64"/>
      <c r="C1994" s="58"/>
    </row>
    <row r="1995" spans="1:3" ht="16.5" customHeight="1">
      <c r="A1995" s="64"/>
      <c r="B1995" s="64"/>
      <c r="C1995" s="58"/>
    </row>
    <row r="1996" spans="1:3" ht="16.5" customHeight="1">
      <c r="A1996" s="64"/>
      <c r="B1996" s="64"/>
      <c r="C1996" s="58"/>
    </row>
    <row r="1997" spans="1:3" ht="16.5" customHeight="1">
      <c r="A1997" s="64"/>
      <c r="B1997" s="64"/>
      <c r="C1997" s="58"/>
    </row>
    <row r="1998" spans="1:3" ht="16.5" customHeight="1">
      <c r="A1998" s="64"/>
      <c r="B1998" s="64"/>
      <c r="C1998" s="58"/>
    </row>
    <row r="1999" spans="1:3" ht="16.5" customHeight="1">
      <c r="A1999" s="64"/>
      <c r="B1999" s="64"/>
      <c r="C1999" s="58"/>
    </row>
    <row r="2000" spans="1:3" ht="16.5" customHeight="1">
      <c r="A2000" s="64"/>
      <c r="B2000" s="64"/>
      <c r="C2000" s="58"/>
    </row>
    <row r="2001" spans="1:3" ht="16.5" customHeight="1">
      <c r="A2001" s="64"/>
      <c r="B2001" s="64"/>
      <c r="C2001" s="58"/>
    </row>
    <row r="2002" spans="1:3" ht="16.5" customHeight="1">
      <c r="A2002" s="64"/>
      <c r="B2002" s="64"/>
      <c r="C2002" s="58"/>
    </row>
    <row r="2003" spans="1:3" ht="16.5" customHeight="1">
      <c r="A2003" s="64"/>
      <c r="B2003" s="64"/>
      <c r="C2003" s="58"/>
    </row>
    <row r="2004" spans="1:3" ht="16.5" customHeight="1">
      <c r="A2004" s="64"/>
      <c r="B2004" s="64"/>
      <c r="C2004" s="58"/>
    </row>
    <row r="2005" spans="1:3" ht="16.5" customHeight="1">
      <c r="A2005" s="64"/>
      <c r="B2005" s="64"/>
      <c r="C2005" s="58"/>
    </row>
    <row r="2006" spans="1:3" ht="16.5" customHeight="1">
      <c r="A2006" s="64"/>
      <c r="B2006" s="64"/>
      <c r="C2006" s="58"/>
    </row>
    <row r="2007" spans="1:3" ht="16.5" customHeight="1">
      <c r="A2007" s="64"/>
      <c r="B2007" s="64"/>
      <c r="C2007" s="58"/>
    </row>
    <row r="2008" spans="1:3" ht="16.5" customHeight="1">
      <c r="A2008" s="64"/>
      <c r="B2008" s="64"/>
      <c r="C2008" s="58"/>
    </row>
    <row r="2009" spans="1:3" ht="16.5" customHeight="1">
      <c r="A2009" s="64"/>
      <c r="B2009" s="64"/>
      <c r="C2009" s="58"/>
    </row>
    <row r="2010" spans="1:3" ht="16.5" customHeight="1">
      <c r="A2010" s="64"/>
      <c r="B2010" s="64"/>
      <c r="C2010" s="58"/>
    </row>
    <row r="2011" spans="1:3" ht="16.5" customHeight="1">
      <c r="A2011" s="64"/>
      <c r="B2011" s="64"/>
      <c r="C2011" s="58"/>
    </row>
    <row r="2012" spans="1:3" ht="16.5" customHeight="1">
      <c r="A2012" s="64"/>
      <c r="B2012" s="64"/>
      <c r="C2012" s="58"/>
    </row>
    <row r="2013" spans="1:3" ht="16.5" customHeight="1">
      <c r="A2013" s="64"/>
      <c r="B2013" s="64"/>
      <c r="C2013" s="58"/>
    </row>
    <row r="2014" spans="1:3" ht="16.5" customHeight="1">
      <c r="A2014" s="64"/>
      <c r="B2014" s="64"/>
      <c r="C2014" s="58"/>
    </row>
    <row r="2015" spans="1:3" ht="16.5" customHeight="1">
      <c r="A2015" s="64"/>
      <c r="B2015" s="64"/>
      <c r="C2015" s="58"/>
    </row>
    <row r="2016" spans="1:3" ht="16.5" customHeight="1">
      <c r="A2016" s="64"/>
      <c r="B2016" s="64"/>
      <c r="C2016" s="58"/>
    </row>
    <row r="2017" spans="1:3" ht="16.5" customHeight="1">
      <c r="A2017" s="64"/>
      <c r="B2017" s="64"/>
      <c r="C2017" s="58"/>
    </row>
    <row r="2018" spans="1:3" ht="16.5" customHeight="1">
      <c r="A2018" s="64"/>
      <c r="B2018" s="64"/>
      <c r="C2018" s="58"/>
    </row>
    <row r="2019" spans="1:3" ht="16.5" customHeight="1">
      <c r="A2019" s="64"/>
      <c r="B2019" s="64"/>
      <c r="C2019" s="58"/>
    </row>
    <row r="2020" spans="1:3" ht="16.5" customHeight="1">
      <c r="A2020" s="64"/>
      <c r="B2020" s="64"/>
      <c r="C2020" s="58"/>
    </row>
    <row r="2021" spans="1:3" ht="16.5" customHeight="1">
      <c r="A2021" s="64"/>
      <c r="B2021" s="64"/>
      <c r="C2021" s="58"/>
    </row>
    <row r="2022" spans="1:3" ht="16.5" customHeight="1">
      <c r="A2022" s="64"/>
      <c r="B2022" s="64"/>
      <c r="C2022" s="58"/>
    </row>
    <row r="2023" spans="1:3" ht="16.5" customHeight="1">
      <c r="A2023" s="64"/>
      <c r="B2023" s="64"/>
      <c r="C2023" s="58"/>
    </row>
    <row r="2024" spans="1:3" ht="16.5" customHeight="1">
      <c r="A2024" s="64"/>
      <c r="B2024" s="64"/>
      <c r="C2024" s="58"/>
    </row>
    <row r="2025" spans="1:3" ht="16.5" customHeight="1">
      <c r="A2025" s="64"/>
      <c r="B2025" s="64"/>
      <c r="C2025" s="58"/>
    </row>
    <row r="2026" spans="1:3" ht="16.5" customHeight="1">
      <c r="A2026" s="64"/>
      <c r="B2026" s="64"/>
      <c r="C2026" s="58"/>
    </row>
    <row r="2027" spans="1:3" ht="16.5" customHeight="1">
      <c r="A2027" s="64"/>
      <c r="B2027" s="64"/>
      <c r="C2027" s="58"/>
    </row>
    <row r="2028" spans="1:3" ht="16.5" customHeight="1">
      <c r="A2028" s="64"/>
      <c r="B2028" s="64"/>
      <c r="C2028" s="58"/>
    </row>
    <row r="2029" spans="1:3" ht="16.5" customHeight="1">
      <c r="A2029" s="64"/>
      <c r="B2029" s="64"/>
      <c r="C2029" s="58"/>
    </row>
    <row r="2030" spans="1:3" ht="16.5" customHeight="1">
      <c r="A2030" s="64"/>
      <c r="B2030" s="64"/>
      <c r="C2030" s="58"/>
    </row>
    <row r="2031" spans="1:3" ht="16.5" customHeight="1">
      <c r="A2031" s="64"/>
      <c r="B2031" s="64"/>
      <c r="C2031" s="58"/>
    </row>
    <row r="2032" spans="1:3" ht="16.5" customHeight="1">
      <c r="A2032" s="64"/>
      <c r="B2032" s="64"/>
      <c r="C2032" s="58"/>
    </row>
    <row r="2033" spans="1:3" ht="16.5" customHeight="1">
      <c r="A2033" s="64"/>
      <c r="B2033" s="64"/>
      <c r="C2033" s="58"/>
    </row>
    <row r="2034" spans="1:3" ht="16.5" customHeight="1">
      <c r="A2034" s="64"/>
      <c r="B2034" s="64"/>
      <c r="C2034" s="58"/>
    </row>
    <row r="2035" spans="1:3" ht="16.5" customHeight="1">
      <c r="A2035" s="64"/>
      <c r="B2035" s="64"/>
      <c r="C2035" s="58"/>
    </row>
    <row r="2036" spans="1:3" ht="16.5" customHeight="1">
      <c r="A2036" s="64"/>
      <c r="B2036" s="64"/>
      <c r="C2036" s="58"/>
    </row>
    <row r="2037" spans="1:3" ht="16.5" customHeight="1">
      <c r="A2037" s="64"/>
      <c r="B2037" s="64"/>
      <c r="C2037" s="58"/>
    </row>
    <row r="2038" spans="1:3" ht="16.5" customHeight="1">
      <c r="A2038" s="64"/>
      <c r="B2038" s="64"/>
      <c r="C2038" s="58"/>
    </row>
    <row r="2039" spans="1:3" ht="16.5" customHeight="1">
      <c r="A2039" s="64"/>
      <c r="B2039" s="64"/>
      <c r="C2039" s="58"/>
    </row>
    <row r="2040" spans="1:3" ht="16.5" customHeight="1">
      <c r="A2040" s="64"/>
      <c r="B2040" s="64"/>
      <c r="C2040" s="58"/>
    </row>
    <row r="2041" spans="1:3" ht="16.5" customHeight="1">
      <c r="A2041" s="64"/>
      <c r="B2041" s="64"/>
      <c r="C2041" s="58"/>
    </row>
    <row r="2042" spans="1:3" ht="16.5" customHeight="1">
      <c r="A2042" s="64"/>
      <c r="B2042" s="64"/>
      <c r="C2042" s="58"/>
    </row>
    <row r="2043" spans="1:3" ht="16.5" customHeight="1">
      <c r="A2043" s="64"/>
      <c r="B2043" s="64"/>
      <c r="C2043" s="58"/>
    </row>
    <row r="2044" spans="1:3" ht="16.5" customHeight="1">
      <c r="A2044" s="64"/>
      <c r="B2044" s="64"/>
      <c r="C2044" s="58"/>
    </row>
    <row r="2045" spans="1:3" ht="16.5" customHeight="1">
      <c r="A2045" s="64"/>
      <c r="B2045" s="64"/>
      <c r="C2045" s="58"/>
    </row>
    <row r="2046" spans="1:3" ht="16.5" customHeight="1">
      <c r="A2046" s="64"/>
      <c r="B2046" s="64"/>
      <c r="C2046" s="58"/>
    </row>
    <row r="2047" spans="1:3" ht="16.5" customHeight="1">
      <c r="A2047" s="64"/>
      <c r="B2047" s="64"/>
      <c r="C2047" s="58"/>
    </row>
    <row r="2048" spans="1:3" ht="16.5" customHeight="1">
      <c r="A2048" s="64"/>
      <c r="B2048" s="64"/>
      <c r="C2048" s="58"/>
    </row>
    <row r="2049" spans="1:3" ht="16.5" customHeight="1">
      <c r="A2049" s="64"/>
      <c r="B2049" s="64"/>
      <c r="C2049" s="58"/>
    </row>
    <row r="2050" spans="1:3" ht="16.5" customHeight="1">
      <c r="A2050" s="64"/>
      <c r="B2050" s="64"/>
      <c r="C2050" s="58"/>
    </row>
    <row r="2051" spans="1:3" ht="16.5" customHeight="1">
      <c r="A2051" s="64"/>
      <c r="B2051" s="64"/>
      <c r="C2051" s="58"/>
    </row>
    <row r="2052" spans="1:3" ht="16.5" customHeight="1">
      <c r="A2052" s="64"/>
      <c r="B2052" s="64"/>
      <c r="C2052" s="58"/>
    </row>
    <row r="2053" spans="1:3" ht="16.5" customHeight="1">
      <c r="A2053" s="64"/>
      <c r="B2053" s="64"/>
      <c r="C2053" s="58"/>
    </row>
    <row r="2054" spans="1:3" ht="16.5" customHeight="1">
      <c r="A2054" s="64"/>
      <c r="B2054" s="64"/>
      <c r="C2054" s="58"/>
    </row>
    <row r="2055" spans="1:3" ht="16.5" customHeight="1">
      <c r="A2055" s="64"/>
      <c r="B2055" s="64"/>
      <c r="C2055" s="58"/>
    </row>
    <row r="2056" spans="1:3" ht="16.5" customHeight="1">
      <c r="A2056" s="64"/>
      <c r="B2056" s="64"/>
      <c r="C2056" s="58"/>
    </row>
    <row r="2057" spans="1:3" ht="16.5" customHeight="1">
      <c r="A2057" s="64"/>
      <c r="B2057" s="64"/>
      <c r="C2057" s="58"/>
    </row>
    <row r="2058" spans="1:3" ht="16.5" customHeight="1">
      <c r="A2058" s="64"/>
      <c r="B2058" s="64"/>
      <c r="C2058" s="58"/>
    </row>
    <row r="2059" spans="1:3" ht="16.5" customHeight="1">
      <c r="A2059" s="64"/>
      <c r="B2059" s="64"/>
      <c r="C2059" s="58"/>
    </row>
    <row r="2060" spans="1:3" ht="16.5" customHeight="1">
      <c r="A2060" s="64"/>
      <c r="B2060" s="64"/>
      <c r="C2060" s="58"/>
    </row>
    <row r="2061" spans="1:3" ht="16.5" customHeight="1">
      <c r="A2061" s="64"/>
      <c r="B2061" s="64"/>
      <c r="C2061" s="58"/>
    </row>
    <row r="2062" spans="1:3" ht="16.5" customHeight="1">
      <c r="A2062" s="64"/>
      <c r="B2062" s="64"/>
      <c r="C2062" s="58"/>
    </row>
    <row r="2063" spans="1:3" ht="16.5" customHeight="1">
      <c r="A2063" s="64"/>
      <c r="B2063" s="64"/>
      <c r="C2063" s="58"/>
    </row>
    <row r="2064" spans="1:3" ht="16.5" customHeight="1">
      <c r="A2064" s="64"/>
      <c r="B2064" s="64"/>
      <c r="C2064" s="58"/>
    </row>
    <row r="2065" spans="1:5" ht="16.5" customHeight="1">
      <c r="A2065" s="64"/>
      <c r="B2065" s="64"/>
      <c r="C2065" s="58"/>
    </row>
    <row r="2066" spans="1:5" ht="16.5" customHeight="1">
      <c r="A2066" s="64"/>
      <c r="B2066" s="64"/>
      <c r="C2066" s="58"/>
    </row>
    <row r="2067" spans="1:5" ht="16.5" customHeight="1">
      <c r="A2067" s="64"/>
      <c r="B2067" s="64"/>
      <c r="C2067" s="58"/>
    </row>
    <row r="2068" spans="1:5" ht="16.5" customHeight="1">
      <c r="A2068" s="64"/>
      <c r="B2068" s="64"/>
      <c r="C2068" s="58"/>
    </row>
    <row r="2069" spans="1:5" ht="16.5" customHeight="1">
      <c r="A2069" s="64"/>
      <c r="B2069" s="64"/>
      <c r="C2069" s="58"/>
    </row>
    <row r="2070" spans="1:5" ht="16.5" customHeight="1">
      <c r="A2070" s="64"/>
      <c r="B2070" s="64"/>
      <c r="C2070" s="58"/>
    </row>
    <row r="2071" spans="1:5" ht="16.5" customHeight="1">
      <c r="A2071" s="64"/>
      <c r="B2071" s="64"/>
      <c r="C2071" s="58"/>
    </row>
    <row r="2072" spans="1:5" ht="16.5" customHeight="1">
      <c r="A2072" s="64"/>
      <c r="B2072" s="64"/>
      <c r="C2072" s="58"/>
    </row>
    <row r="2073" spans="1:5" ht="16.5" customHeight="1">
      <c r="A2073" s="64"/>
      <c r="B2073" s="64"/>
      <c r="C2073" s="58"/>
    </row>
    <row r="2074" spans="1:5" ht="16.5" customHeight="1">
      <c r="A2074" s="64"/>
      <c r="B2074" s="64"/>
      <c r="C2074" s="58"/>
      <c r="D2074" s="59"/>
      <c r="E2074" s="59"/>
    </row>
    <row r="2075" spans="1:5" ht="16.5" customHeight="1">
      <c r="A2075" s="64"/>
      <c r="B2075" s="64"/>
      <c r="C2075" s="58"/>
      <c r="D2075" s="59"/>
      <c r="E2075" s="59"/>
    </row>
    <row r="2076" spans="1:5" ht="16.5" customHeight="1">
      <c r="A2076" s="64"/>
      <c r="B2076" s="64"/>
      <c r="C2076" s="58"/>
      <c r="D2076" s="59"/>
      <c r="E2076" s="59"/>
    </row>
    <row r="2077" spans="1:5" ht="16.5" customHeight="1">
      <c r="A2077" s="64"/>
      <c r="B2077" s="64"/>
      <c r="C2077" s="58"/>
      <c r="D2077" s="59"/>
      <c r="E2077" s="59"/>
    </row>
    <row r="2078" spans="1:5" ht="16.5" customHeight="1">
      <c r="A2078" s="64"/>
      <c r="B2078" s="64"/>
      <c r="C2078" s="58"/>
      <c r="D2078" s="59"/>
      <c r="E2078" s="59"/>
    </row>
    <row r="2079" spans="1:5" ht="16.5" customHeight="1">
      <c r="A2079" s="64"/>
      <c r="B2079" s="64"/>
      <c r="C2079" s="58"/>
      <c r="D2079" s="59"/>
      <c r="E2079" s="59"/>
    </row>
    <row r="2080" spans="1:5" ht="16.5" customHeight="1">
      <c r="A2080" s="64"/>
      <c r="B2080" s="64"/>
      <c r="C2080" s="58"/>
      <c r="D2080" s="59"/>
      <c r="E2080" s="59"/>
    </row>
    <row r="2081" spans="1:3" ht="16.5" customHeight="1">
      <c r="A2081" s="64"/>
      <c r="B2081" s="64"/>
      <c r="C2081" s="58"/>
    </row>
    <row r="2082" spans="1:3" ht="16.5" customHeight="1">
      <c r="A2082" s="64"/>
      <c r="B2082" s="64"/>
      <c r="C2082" s="58"/>
    </row>
    <row r="2083" spans="1:3" ht="16.5" customHeight="1">
      <c r="A2083" s="64"/>
      <c r="B2083" s="64"/>
      <c r="C2083" s="58"/>
    </row>
    <row r="2084" spans="1:3" ht="16.5" customHeight="1">
      <c r="A2084" s="64"/>
      <c r="B2084" s="64"/>
      <c r="C2084" s="58"/>
    </row>
    <row r="2085" spans="1:3" ht="16.5" customHeight="1">
      <c r="A2085" s="64"/>
      <c r="B2085" s="64"/>
      <c r="C2085" s="58"/>
    </row>
    <row r="2086" spans="1:3" ht="16.5" customHeight="1">
      <c r="A2086" s="64"/>
      <c r="B2086" s="64"/>
      <c r="C2086" s="58"/>
    </row>
    <row r="2087" spans="1:3" ht="16.5" customHeight="1">
      <c r="A2087" s="64"/>
      <c r="B2087" s="64"/>
      <c r="C2087" s="58"/>
    </row>
    <row r="2088" spans="1:3" ht="16.5" customHeight="1">
      <c r="A2088" s="64"/>
      <c r="B2088" s="64"/>
      <c r="C2088" s="58"/>
    </row>
    <row r="2089" spans="1:3" ht="16.5" customHeight="1">
      <c r="A2089" s="64"/>
      <c r="B2089" s="64"/>
      <c r="C2089" s="58"/>
    </row>
    <row r="2090" spans="1:3" ht="16.5" customHeight="1">
      <c r="A2090" s="64"/>
      <c r="B2090" s="64"/>
      <c r="C2090" s="58"/>
    </row>
    <row r="2091" spans="1:3" ht="16.5" customHeight="1">
      <c r="A2091" s="64"/>
      <c r="B2091" s="64"/>
      <c r="C2091" s="58"/>
    </row>
    <row r="2092" spans="1:3" ht="16.5" customHeight="1">
      <c r="A2092" s="64"/>
      <c r="B2092" s="64"/>
      <c r="C2092" s="58"/>
    </row>
    <row r="2093" spans="1:3" ht="16.5" customHeight="1">
      <c r="A2093" s="64"/>
      <c r="B2093" s="64"/>
      <c r="C2093" s="58"/>
    </row>
    <row r="2094" spans="1:3" ht="16.5" customHeight="1">
      <c r="A2094" s="64"/>
      <c r="B2094" s="64"/>
      <c r="C2094" s="58"/>
    </row>
    <row r="2095" spans="1:3" ht="16.5" customHeight="1">
      <c r="A2095" s="64"/>
      <c r="B2095" s="64"/>
      <c r="C2095" s="58"/>
    </row>
    <row r="2096" spans="1:3" ht="16.5" customHeight="1">
      <c r="A2096" s="64"/>
      <c r="B2096" s="64"/>
      <c r="C2096" s="58"/>
    </row>
    <row r="2097" spans="1:3" ht="16.5" customHeight="1">
      <c r="A2097" s="64"/>
      <c r="B2097" s="64"/>
      <c r="C2097" s="58"/>
    </row>
    <row r="2098" spans="1:3" ht="16.5" customHeight="1">
      <c r="A2098" s="64"/>
      <c r="B2098" s="64"/>
      <c r="C2098" s="58"/>
    </row>
    <row r="2099" spans="1:3" ht="16.5" customHeight="1">
      <c r="A2099" s="64"/>
      <c r="B2099" s="64"/>
      <c r="C2099" s="58"/>
    </row>
    <row r="2100" spans="1:3" ht="16.5" customHeight="1">
      <c r="A2100" s="64"/>
      <c r="B2100" s="64"/>
      <c r="C2100" s="58"/>
    </row>
    <row r="2101" spans="1:3" ht="16.5" customHeight="1">
      <c r="A2101" s="64"/>
      <c r="B2101" s="64"/>
      <c r="C2101" s="58"/>
    </row>
    <row r="2102" spans="1:3" ht="16.5" customHeight="1">
      <c r="A2102" s="64"/>
      <c r="B2102" s="64"/>
      <c r="C2102" s="58"/>
    </row>
    <row r="2103" spans="1:3" ht="16.5" customHeight="1">
      <c r="A2103" s="64"/>
      <c r="B2103" s="64"/>
      <c r="C2103" s="58"/>
    </row>
    <row r="2104" spans="1:3" ht="16.5" customHeight="1">
      <c r="A2104" s="64"/>
      <c r="B2104" s="64"/>
      <c r="C2104" s="58"/>
    </row>
    <row r="2105" spans="1:3" ht="16.5" customHeight="1">
      <c r="A2105" s="64"/>
      <c r="B2105" s="64"/>
      <c r="C2105" s="58"/>
    </row>
    <row r="2106" spans="1:3" ht="16.5" customHeight="1">
      <c r="A2106" s="64"/>
      <c r="B2106" s="64"/>
      <c r="C2106" s="58"/>
    </row>
    <row r="2107" spans="1:3" ht="16.5" customHeight="1">
      <c r="A2107" s="64"/>
      <c r="B2107" s="64"/>
      <c r="C2107" s="58"/>
    </row>
    <row r="2108" spans="1:3" ht="16.5" customHeight="1">
      <c r="A2108" s="64"/>
      <c r="B2108" s="64"/>
      <c r="C2108" s="58"/>
    </row>
    <row r="2109" spans="1:3" ht="16.5" customHeight="1">
      <c r="A2109" s="64"/>
      <c r="B2109" s="64"/>
      <c r="C2109" s="58"/>
    </row>
    <row r="2110" spans="1:3" ht="16.5" customHeight="1">
      <c r="A2110" s="64"/>
      <c r="B2110" s="64"/>
      <c r="C2110" s="58"/>
    </row>
    <row r="2111" spans="1:3" ht="16.5" customHeight="1">
      <c r="A2111" s="64"/>
      <c r="B2111" s="64"/>
      <c r="C2111" s="58"/>
    </row>
    <row r="2112" spans="1:3" ht="16.5" customHeight="1">
      <c r="A2112" s="64"/>
      <c r="B2112" s="64"/>
      <c r="C2112" s="58"/>
    </row>
    <row r="2113" spans="1:3" ht="16.5" customHeight="1">
      <c r="A2113" s="64"/>
      <c r="B2113" s="64"/>
      <c r="C2113" s="58"/>
    </row>
    <row r="2114" spans="1:3" ht="16.5" customHeight="1">
      <c r="A2114" s="64"/>
      <c r="B2114" s="64"/>
      <c r="C2114" s="58"/>
    </row>
    <row r="2115" spans="1:3" ht="16.5" customHeight="1">
      <c r="A2115" s="64"/>
      <c r="B2115" s="64"/>
      <c r="C2115" s="58"/>
    </row>
    <row r="2116" spans="1:3" ht="16.5" customHeight="1">
      <c r="A2116" s="64"/>
      <c r="B2116" s="64"/>
      <c r="C2116" s="58"/>
    </row>
    <row r="2117" spans="1:3" ht="16.5" customHeight="1">
      <c r="A2117" s="64"/>
      <c r="B2117" s="64"/>
      <c r="C2117" s="58"/>
    </row>
    <row r="2118" spans="1:3" ht="16.5" customHeight="1">
      <c r="A2118" s="64"/>
      <c r="B2118" s="64"/>
      <c r="C2118" s="58"/>
    </row>
    <row r="2119" spans="1:3" ht="16.5" customHeight="1">
      <c r="A2119" s="64"/>
      <c r="B2119" s="64"/>
      <c r="C2119" s="58"/>
    </row>
    <row r="2120" spans="1:3" ht="16.5" customHeight="1">
      <c r="A2120" s="64"/>
      <c r="B2120" s="64"/>
      <c r="C2120" s="58"/>
    </row>
    <row r="2121" spans="1:3" ht="16.5" customHeight="1">
      <c r="A2121" s="64"/>
      <c r="B2121" s="64"/>
      <c r="C2121" s="58"/>
    </row>
    <row r="2122" spans="1:3" ht="16.5" customHeight="1">
      <c r="A2122" s="64"/>
      <c r="B2122" s="64"/>
      <c r="C2122" s="58"/>
    </row>
    <row r="2123" spans="1:3" ht="16.5" customHeight="1">
      <c r="A2123" s="64"/>
      <c r="B2123" s="64"/>
      <c r="C2123" s="58"/>
    </row>
    <row r="2124" spans="1:3" ht="16.5" customHeight="1">
      <c r="A2124" s="64"/>
      <c r="B2124" s="64"/>
      <c r="C2124" s="58"/>
    </row>
    <row r="2125" spans="1:3" ht="16.5" customHeight="1">
      <c r="A2125" s="64"/>
      <c r="B2125" s="64"/>
      <c r="C2125" s="58"/>
    </row>
    <row r="2126" spans="1:3" ht="16.5" customHeight="1">
      <c r="A2126" s="64"/>
      <c r="B2126" s="64"/>
      <c r="C2126" s="58"/>
    </row>
    <row r="2127" spans="1:3" ht="16.5" customHeight="1">
      <c r="A2127" s="64"/>
      <c r="B2127" s="64"/>
      <c r="C2127" s="58"/>
    </row>
    <row r="2128" spans="1:3" ht="16.5" customHeight="1">
      <c r="A2128" s="64"/>
      <c r="B2128" s="64"/>
      <c r="C2128" s="58"/>
    </row>
    <row r="2129" spans="1:3" ht="16.5" customHeight="1">
      <c r="A2129" s="64"/>
      <c r="B2129" s="64"/>
      <c r="C2129" s="58"/>
    </row>
    <row r="2130" spans="1:3" ht="16.5" customHeight="1">
      <c r="A2130" s="64"/>
      <c r="B2130" s="64"/>
      <c r="C2130" s="58"/>
    </row>
    <row r="2131" spans="1:3" ht="16.5" customHeight="1">
      <c r="A2131" s="64"/>
      <c r="B2131" s="64"/>
      <c r="C2131" s="58"/>
    </row>
    <row r="2132" spans="1:3" ht="16.5" customHeight="1">
      <c r="A2132" s="64"/>
      <c r="B2132" s="64"/>
      <c r="C2132" s="58"/>
    </row>
    <row r="2133" spans="1:3" ht="16.5" customHeight="1">
      <c r="A2133" s="64"/>
      <c r="B2133" s="64"/>
      <c r="C2133" s="58"/>
    </row>
    <row r="2134" spans="1:3" ht="16.5" customHeight="1">
      <c r="A2134" s="64"/>
      <c r="B2134" s="64"/>
      <c r="C2134" s="58"/>
    </row>
    <row r="2135" spans="1:3" ht="16.5" customHeight="1">
      <c r="A2135" s="64"/>
      <c r="B2135" s="64"/>
      <c r="C2135" s="58"/>
    </row>
    <row r="2136" spans="1:3" ht="16.5" customHeight="1">
      <c r="A2136" s="64"/>
      <c r="B2136" s="64"/>
      <c r="C2136" s="58"/>
    </row>
    <row r="2137" spans="1:3" ht="16.5" customHeight="1">
      <c r="A2137" s="64"/>
      <c r="B2137" s="64"/>
      <c r="C2137" s="58"/>
    </row>
    <row r="2138" spans="1:3" ht="16.5" customHeight="1">
      <c r="A2138" s="64"/>
      <c r="B2138" s="64"/>
      <c r="C2138" s="58"/>
    </row>
    <row r="2139" spans="1:3" ht="16.5" customHeight="1">
      <c r="A2139" s="64"/>
      <c r="B2139" s="64"/>
      <c r="C2139" s="58"/>
    </row>
    <row r="2140" spans="1:3" ht="16.5" customHeight="1">
      <c r="A2140" s="64"/>
      <c r="B2140" s="64"/>
      <c r="C2140" s="58"/>
    </row>
    <row r="2141" spans="1:3" ht="16.5" customHeight="1">
      <c r="A2141" s="64"/>
      <c r="B2141" s="64"/>
      <c r="C2141" s="58"/>
    </row>
    <row r="2142" spans="1:3" ht="16.5" customHeight="1">
      <c r="A2142" s="64"/>
      <c r="B2142" s="64"/>
      <c r="C2142" s="58"/>
    </row>
    <row r="2143" spans="1:3" ht="16.5" customHeight="1">
      <c r="A2143" s="64"/>
      <c r="B2143" s="64"/>
      <c r="C2143" s="58"/>
    </row>
    <row r="2144" spans="1:3" ht="16.5" customHeight="1">
      <c r="A2144" s="64"/>
      <c r="B2144" s="64"/>
      <c r="C2144" s="58"/>
    </row>
    <row r="2145" spans="1:3" ht="16.5" customHeight="1">
      <c r="A2145" s="64"/>
      <c r="B2145" s="64"/>
      <c r="C2145" s="58"/>
    </row>
    <row r="2146" spans="1:3" ht="16.5" customHeight="1">
      <c r="A2146" s="64"/>
      <c r="B2146" s="64"/>
      <c r="C2146" s="58"/>
    </row>
    <row r="2147" spans="1:3" ht="16.5" customHeight="1">
      <c r="A2147" s="64"/>
      <c r="B2147" s="64"/>
      <c r="C2147" s="58"/>
    </row>
    <row r="2148" spans="1:3" ht="16.5" customHeight="1">
      <c r="A2148" s="64"/>
      <c r="B2148" s="64"/>
      <c r="C2148" s="58"/>
    </row>
    <row r="2149" spans="1:3" ht="16.5" customHeight="1">
      <c r="A2149" s="64"/>
      <c r="B2149" s="64"/>
      <c r="C2149" s="58"/>
    </row>
    <row r="2150" spans="1:3" ht="16.5" customHeight="1">
      <c r="A2150" s="64"/>
      <c r="B2150" s="64"/>
      <c r="C2150" s="58"/>
    </row>
    <row r="2151" spans="1:3" ht="16.5" customHeight="1">
      <c r="A2151" s="64"/>
      <c r="B2151" s="64"/>
      <c r="C2151" s="58"/>
    </row>
    <row r="2152" spans="1:3" ht="16.5" customHeight="1">
      <c r="A2152" s="64"/>
      <c r="B2152" s="64"/>
      <c r="C2152" s="58"/>
    </row>
    <row r="2153" spans="1:3" ht="16.5" customHeight="1">
      <c r="A2153" s="64"/>
      <c r="B2153" s="64"/>
      <c r="C2153" s="58"/>
    </row>
    <row r="2154" spans="1:3" ht="16.5" customHeight="1">
      <c r="A2154" s="64"/>
      <c r="B2154" s="64"/>
      <c r="C2154" s="58"/>
    </row>
    <row r="2155" spans="1:3" ht="16.5" customHeight="1">
      <c r="A2155" s="64"/>
      <c r="B2155" s="64"/>
      <c r="C2155" s="58"/>
    </row>
    <row r="2156" spans="1:3" ht="16.5" customHeight="1">
      <c r="A2156" s="64"/>
      <c r="B2156" s="64"/>
      <c r="C2156" s="58"/>
    </row>
    <row r="2157" spans="1:3" ht="16.5" customHeight="1">
      <c r="A2157" s="64"/>
      <c r="B2157" s="64"/>
      <c r="C2157" s="58"/>
    </row>
    <row r="2158" spans="1:3" ht="16.5" customHeight="1">
      <c r="A2158" s="64"/>
      <c r="B2158" s="64"/>
      <c r="C2158" s="58"/>
    </row>
    <row r="2159" spans="1:3" ht="16.5" customHeight="1">
      <c r="A2159" s="64"/>
      <c r="B2159" s="64"/>
      <c r="C2159" s="58"/>
    </row>
    <row r="2160" spans="1:3" ht="16.5" customHeight="1">
      <c r="A2160" s="64"/>
      <c r="B2160" s="64"/>
      <c r="C2160" s="58"/>
    </row>
    <row r="2161" spans="1:3" ht="16.5" customHeight="1">
      <c r="A2161" s="64"/>
      <c r="B2161" s="64"/>
      <c r="C2161" s="58"/>
    </row>
    <row r="2162" spans="1:3" ht="16.5" customHeight="1">
      <c r="A2162" s="64"/>
      <c r="B2162" s="64"/>
      <c r="C2162" s="58"/>
    </row>
    <row r="2163" spans="1:3" ht="16.5" customHeight="1">
      <c r="A2163" s="64"/>
      <c r="B2163" s="64"/>
      <c r="C2163" s="58"/>
    </row>
    <row r="2164" spans="1:3" ht="16.5" customHeight="1">
      <c r="A2164" s="64"/>
      <c r="B2164" s="64"/>
      <c r="C2164" s="58"/>
    </row>
    <row r="2165" spans="1:3" ht="16.5" customHeight="1">
      <c r="A2165" s="64"/>
      <c r="B2165" s="64"/>
      <c r="C2165" s="58"/>
    </row>
    <row r="2166" spans="1:3" ht="16.5" customHeight="1">
      <c r="A2166" s="64"/>
      <c r="B2166" s="64"/>
      <c r="C2166" s="58"/>
    </row>
    <row r="2167" spans="1:3" ht="16.5" customHeight="1">
      <c r="A2167" s="64"/>
      <c r="B2167" s="64"/>
      <c r="C2167" s="58"/>
    </row>
    <row r="2168" spans="1:3" ht="16.5" customHeight="1">
      <c r="A2168" s="64"/>
      <c r="B2168" s="64"/>
      <c r="C2168" s="58"/>
    </row>
    <row r="2169" spans="1:3" ht="16.5" customHeight="1">
      <c r="A2169" s="64"/>
      <c r="B2169" s="64"/>
      <c r="C2169" s="58"/>
    </row>
    <row r="2170" spans="1:3" ht="16.5" customHeight="1">
      <c r="A2170" s="64"/>
      <c r="B2170" s="64"/>
      <c r="C2170" s="58"/>
    </row>
    <row r="2171" spans="1:3" ht="16.5" customHeight="1">
      <c r="A2171" s="64"/>
      <c r="B2171" s="64"/>
      <c r="C2171" s="58"/>
    </row>
    <row r="2172" spans="1:3" ht="16.5" customHeight="1">
      <c r="A2172" s="64"/>
      <c r="B2172" s="64"/>
      <c r="C2172" s="58"/>
    </row>
    <row r="2173" spans="1:3" ht="16.5" customHeight="1">
      <c r="A2173" s="64"/>
      <c r="B2173" s="64"/>
      <c r="C2173" s="58"/>
    </row>
    <row r="2174" spans="1:3" ht="16.5" customHeight="1">
      <c r="A2174" s="64"/>
      <c r="B2174" s="64"/>
      <c r="C2174" s="58"/>
    </row>
    <row r="2175" spans="1:3" ht="16.5" customHeight="1">
      <c r="A2175" s="64"/>
      <c r="B2175" s="64"/>
      <c r="C2175" s="58"/>
    </row>
    <row r="2176" spans="1:3" ht="16.5" customHeight="1">
      <c r="A2176" s="64"/>
      <c r="B2176" s="64"/>
      <c r="C2176" s="58"/>
    </row>
    <row r="2177" spans="1:3" ht="16.5" customHeight="1">
      <c r="A2177" s="64"/>
      <c r="B2177" s="64"/>
      <c r="C2177" s="58"/>
    </row>
    <row r="2178" spans="1:3" ht="16.5" customHeight="1">
      <c r="A2178" s="64"/>
      <c r="B2178" s="64"/>
      <c r="C2178" s="58"/>
    </row>
    <row r="2179" spans="1:3" ht="16.5" customHeight="1">
      <c r="A2179" s="64"/>
      <c r="B2179" s="64"/>
      <c r="C2179" s="58"/>
    </row>
    <row r="2180" spans="1:3" ht="16.5" customHeight="1">
      <c r="A2180" s="64"/>
      <c r="B2180" s="64"/>
      <c r="C2180" s="58"/>
    </row>
    <row r="2181" spans="1:3" ht="16.5" customHeight="1">
      <c r="A2181" s="64"/>
      <c r="B2181" s="64"/>
      <c r="C2181" s="58"/>
    </row>
    <row r="2182" spans="1:3" ht="16.5" customHeight="1">
      <c r="A2182" s="64"/>
      <c r="B2182" s="64"/>
      <c r="C2182" s="58"/>
    </row>
    <row r="2183" spans="1:3" ht="16.5" customHeight="1">
      <c r="A2183" s="64"/>
      <c r="B2183" s="64"/>
      <c r="C2183" s="58"/>
    </row>
    <row r="2184" spans="1:3" ht="16.5" customHeight="1">
      <c r="A2184" s="64"/>
      <c r="B2184" s="64"/>
      <c r="C2184" s="58"/>
    </row>
    <row r="2185" spans="1:3" ht="16.5" customHeight="1">
      <c r="A2185" s="64"/>
      <c r="B2185" s="64"/>
      <c r="C2185" s="58"/>
    </row>
    <row r="2186" spans="1:3" ht="16.5" customHeight="1">
      <c r="A2186" s="64"/>
      <c r="B2186" s="64"/>
      <c r="C2186" s="58"/>
    </row>
    <row r="2187" spans="1:3" ht="16.5" customHeight="1">
      <c r="A2187" s="64"/>
      <c r="B2187" s="64"/>
      <c r="C2187" s="58"/>
    </row>
    <row r="2188" spans="1:3" ht="16.5" customHeight="1">
      <c r="A2188" s="64"/>
      <c r="B2188" s="64"/>
      <c r="C2188" s="58"/>
    </row>
    <row r="2189" spans="1:3" ht="16.5" customHeight="1">
      <c r="A2189" s="64"/>
      <c r="B2189" s="64"/>
      <c r="C2189" s="58"/>
    </row>
    <row r="2190" spans="1:3" ht="16.5" customHeight="1">
      <c r="A2190" s="64"/>
      <c r="B2190" s="64"/>
      <c r="C2190" s="58"/>
    </row>
    <row r="2191" spans="1:3" ht="16.5" customHeight="1">
      <c r="A2191" s="64"/>
      <c r="B2191" s="64"/>
      <c r="C2191" s="58"/>
    </row>
    <row r="2192" spans="1:3" ht="16.5" customHeight="1">
      <c r="A2192" s="64"/>
      <c r="B2192" s="64"/>
      <c r="C2192" s="58"/>
    </row>
    <row r="2193" spans="1:3" ht="16.5" customHeight="1">
      <c r="A2193" s="64"/>
      <c r="B2193" s="64"/>
      <c r="C2193" s="58"/>
    </row>
    <row r="2194" spans="1:3" ht="16.5" customHeight="1">
      <c r="A2194" s="64"/>
      <c r="B2194" s="64"/>
      <c r="C2194" s="58"/>
    </row>
    <row r="2195" spans="1:3" ht="16.5" customHeight="1">
      <c r="A2195" s="64"/>
      <c r="B2195" s="64"/>
      <c r="C2195" s="58"/>
    </row>
    <row r="2196" spans="1:3" ht="16.5" customHeight="1">
      <c r="A2196" s="64"/>
      <c r="B2196" s="64"/>
      <c r="C2196" s="58"/>
    </row>
    <row r="2197" spans="1:3" ht="16.5" customHeight="1">
      <c r="A2197" s="64"/>
      <c r="B2197" s="64"/>
      <c r="C2197" s="58"/>
    </row>
    <row r="2198" spans="1:3" ht="16.5" customHeight="1">
      <c r="A2198" s="64"/>
      <c r="B2198" s="64"/>
      <c r="C2198" s="58"/>
    </row>
    <row r="2199" spans="1:3" ht="16.5" customHeight="1">
      <c r="A2199" s="64"/>
      <c r="B2199" s="64"/>
      <c r="C2199" s="58"/>
    </row>
    <row r="2200" spans="1:3" ht="16.5" customHeight="1">
      <c r="A2200" s="64"/>
      <c r="B2200" s="64"/>
      <c r="C2200" s="58"/>
    </row>
    <row r="2201" spans="1:3" ht="16.5" customHeight="1">
      <c r="A2201" s="64"/>
      <c r="B2201" s="64"/>
      <c r="C2201" s="58"/>
    </row>
    <row r="2202" spans="1:3" ht="16.5" customHeight="1">
      <c r="A2202" s="64"/>
      <c r="B2202" s="64"/>
      <c r="C2202" s="58"/>
    </row>
    <row r="2203" spans="1:3" ht="16.5" customHeight="1">
      <c r="A2203" s="64"/>
      <c r="B2203" s="64"/>
      <c r="C2203" s="58"/>
    </row>
    <row r="2204" spans="1:3" ht="16.5" customHeight="1">
      <c r="A2204" s="64"/>
      <c r="B2204" s="64"/>
      <c r="C2204" s="58"/>
    </row>
    <row r="2205" spans="1:3" ht="16.5" customHeight="1">
      <c r="A2205" s="64"/>
      <c r="B2205" s="64"/>
      <c r="C2205" s="58"/>
    </row>
    <row r="2206" spans="1:3" ht="16.5" customHeight="1">
      <c r="A2206" s="64"/>
      <c r="B2206" s="64"/>
      <c r="C2206" s="58"/>
    </row>
    <row r="2207" spans="1:3" ht="16.5" customHeight="1">
      <c r="A2207" s="64"/>
      <c r="B2207" s="64"/>
      <c r="C2207" s="58"/>
    </row>
    <row r="2208" spans="1:3" ht="16.5" customHeight="1">
      <c r="A2208" s="64"/>
      <c r="B2208" s="64"/>
      <c r="C2208" s="58"/>
    </row>
    <row r="2209" spans="1:3" ht="16.5" customHeight="1">
      <c r="A2209" s="64"/>
      <c r="B2209" s="64"/>
      <c r="C2209" s="58"/>
    </row>
    <row r="2210" spans="1:3" ht="16.5" customHeight="1">
      <c r="A2210" s="64"/>
      <c r="B2210" s="64"/>
      <c r="C2210" s="58"/>
    </row>
    <row r="2211" spans="1:3" ht="16.5" customHeight="1">
      <c r="A2211" s="64"/>
      <c r="B2211" s="64"/>
      <c r="C2211" s="58"/>
    </row>
    <row r="2212" spans="1:3" ht="16.5" customHeight="1">
      <c r="A2212" s="64"/>
      <c r="B2212" s="64"/>
      <c r="C2212" s="58"/>
    </row>
    <row r="2213" spans="1:3" ht="16.5" customHeight="1">
      <c r="A2213" s="64"/>
      <c r="B2213" s="64"/>
      <c r="C2213" s="58"/>
    </row>
    <row r="2214" spans="1:3" ht="16.5" customHeight="1">
      <c r="A2214" s="64"/>
      <c r="B2214" s="64"/>
      <c r="C2214" s="58"/>
    </row>
    <row r="2215" spans="1:3" ht="16.5" customHeight="1">
      <c r="A2215" s="64"/>
      <c r="B2215" s="64"/>
      <c r="C2215" s="58"/>
    </row>
    <row r="2216" spans="1:3" ht="16.5" customHeight="1">
      <c r="A2216" s="64"/>
      <c r="B2216" s="64"/>
      <c r="C2216" s="58"/>
    </row>
    <row r="2217" spans="1:3" ht="16.5" customHeight="1">
      <c r="A2217" s="64"/>
      <c r="B2217" s="64"/>
      <c r="C2217" s="58"/>
    </row>
    <row r="2218" spans="1:3" ht="16.5" customHeight="1">
      <c r="A2218" s="64"/>
      <c r="B2218" s="64"/>
      <c r="C2218" s="58"/>
    </row>
    <row r="2219" spans="1:3" ht="16.5" customHeight="1">
      <c r="A2219" s="64"/>
      <c r="B2219" s="64"/>
      <c r="C2219" s="58"/>
    </row>
    <row r="2220" spans="1:3" ht="16.5" customHeight="1">
      <c r="A2220" s="64"/>
      <c r="B2220" s="64"/>
      <c r="C2220" s="58"/>
    </row>
    <row r="2221" spans="1:3" ht="16.5" customHeight="1">
      <c r="A2221" s="64"/>
      <c r="B2221" s="64"/>
      <c r="C2221" s="58"/>
    </row>
    <row r="2222" spans="1:3" ht="16.5" customHeight="1">
      <c r="A2222" s="64"/>
      <c r="B2222" s="64"/>
      <c r="C2222" s="58"/>
    </row>
    <row r="2223" spans="1:3" ht="16.5" customHeight="1">
      <c r="A2223" s="64"/>
      <c r="B2223" s="64"/>
      <c r="C2223" s="58"/>
    </row>
    <row r="2224" spans="1:3" ht="16.5" customHeight="1">
      <c r="A2224" s="64"/>
      <c r="B2224" s="64"/>
      <c r="C2224" s="58"/>
    </row>
    <row r="2225" spans="1:3" ht="16.5" customHeight="1">
      <c r="A2225" s="64"/>
      <c r="B2225" s="64"/>
      <c r="C2225" s="58"/>
    </row>
    <row r="2226" spans="1:3" ht="16.5" customHeight="1">
      <c r="A2226" s="64"/>
      <c r="B2226" s="64"/>
      <c r="C2226" s="58"/>
    </row>
    <row r="2227" spans="1:3" ht="16.5" customHeight="1">
      <c r="A2227" s="64"/>
      <c r="B2227" s="64"/>
      <c r="C2227" s="58"/>
    </row>
    <row r="2228" spans="1:3" ht="16.5" customHeight="1">
      <c r="A2228" s="64"/>
      <c r="B2228" s="64"/>
      <c r="C2228" s="58"/>
    </row>
    <row r="2229" spans="1:3" ht="16.5" customHeight="1">
      <c r="A2229" s="64"/>
      <c r="B2229" s="64"/>
      <c r="C2229" s="58"/>
    </row>
    <row r="2230" spans="1:3" ht="16.5" customHeight="1">
      <c r="A2230" s="64"/>
      <c r="B2230" s="64"/>
      <c r="C2230" s="58"/>
    </row>
    <row r="2231" spans="1:3" ht="16.5" customHeight="1">
      <c r="A2231" s="64"/>
      <c r="B2231" s="64"/>
      <c r="C2231" s="58"/>
    </row>
    <row r="2232" spans="1:3" ht="16.5" customHeight="1">
      <c r="A2232" s="64"/>
      <c r="B2232" s="64"/>
      <c r="C2232" s="58"/>
    </row>
    <row r="2233" spans="1:3" ht="16.5" customHeight="1">
      <c r="A2233" s="64"/>
      <c r="B2233" s="64"/>
      <c r="C2233" s="58"/>
    </row>
    <row r="2234" spans="1:3" ht="16.5" customHeight="1">
      <c r="A2234" s="64"/>
      <c r="B2234" s="64"/>
      <c r="C2234" s="58"/>
    </row>
    <row r="2235" spans="1:3" ht="16.5" customHeight="1">
      <c r="A2235" s="64"/>
      <c r="B2235" s="64"/>
      <c r="C2235" s="58"/>
    </row>
    <row r="2236" spans="1:3" ht="16.5" customHeight="1">
      <c r="A2236" s="64"/>
      <c r="B2236" s="64"/>
      <c r="C2236" s="58"/>
    </row>
    <row r="2237" spans="1:3" ht="16.5" customHeight="1">
      <c r="A2237" s="64"/>
      <c r="B2237" s="64"/>
      <c r="C2237" s="58"/>
    </row>
    <row r="2238" spans="1:3" ht="16.5" customHeight="1">
      <c r="A2238" s="64"/>
      <c r="B2238" s="64"/>
      <c r="C2238" s="58"/>
    </row>
    <row r="2239" spans="1:3" ht="16.5" customHeight="1">
      <c r="A2239" s="64"/>
      <c r="B2239" s="64"/>
      <c r="C2239" s="58"/>
    </row>
    <row r="2240" spans="1:3" ht="16.5" customHeight="1">
      <c r="A2240" s="64"/>
      <c r="B2240" s="64"/>
      <c r="C2240" s="58"/>
    </row>
    <row r="2241" spans="1:3" ht="16.5" customHeight="1">
      <c r="A2241" s="64"/>
      <c r="B2241" s="64"/>
      <c r="C2241" s="58"/>
    </row>
    <row r="2242" spans="1:3" ht="16.5" customHeight="1">
      <c r="A2242" s="64"/>
      <c r="B2242" s="64"/>
      <c r="C2242" s="58"/>
    </row>
    <row r="2243" spans="1:3" ht="16.5" customHeight="1">
      <c r="A2243" s="64"/>
      <c r="B2243" s="64"/>
      <c r="C2243" s="58"/>
    </row>
    <row r="2244" spans="1:3" ht="16.5" customHeight="1">
      <c r="A2244" s="64"/>
      <c r="B2244" s="64"/>
      <c r="C2244" s="58"/>
    </row>
    <row r="2245" spans="1:3" ht="16.5" customHeight="1">
      <c r="A2245" s="64"/>
      <c r="B2245" s="64"/>
      <c r="C2245" s="58"/>
    </row>
    <row r="2246" spans="1:3" ht="16.5" customHeight="1">
      <c r="A2246" s="64"/>
      <c r="B2246" s="64"/>
      <c r="C2246" s="58"/>
    </row>
    <row r="2247" spans="1:3" ht="16.5" customHeight="1">
      <c r="A2247" s="64"/>
      <c r="B2247" s="64"/>
      <c r="C2247" s="58"/>
    </row>
    <row r="2248" spans="1:3" ht="16.5" customHeight="1">
      <c r="A2248" s="64"/>
      <c r="B2248" s="64"/>
      <c r="C2248" s="58"/>
    </row>
    <row r="2249" spans="1:3" ht="16.5" customHeight="1">
      <c r="A2249" s="64"/>
      <c r="B2249" s="64"/>
      <c r="C2249" s="58"/>
    </row>
    <row r="2250" spans="1:3" ht="16.5" customHeight="1">
      <c r="A2250" s="64"/>
      <c r="B2250" s="64"/>
      <c r="C2250" s="58"/>
    </row>
    <row r="2251" spans="1:3" ht="16.5" customHeight="1">
      <c r="A2251" s="64"/>
      <c r="B2251" s="64"/>
      <c r="C2251" s="58"/>
    </row>
    <row r="2252" spans="1:3" ht="16.5" customHeight="1">
      <c r="A2252" s="64"/>
      <c r="B2252" s="64"/>
      <c r="C2252" s="58"/>
    </row>
    <row r="2253" spans="1:3" ht="16.5" customHeight="1">
      <c r="A2253" s="64"/>
      <c r="B2253" s="64"/>
      <c r="C2253" s="58"/>
    </row>
    <row r="2254" spans="1:3" ht="16.5" customHeight="1">
      <c r="A2254" s="64"/>
      <c r="B2254" s="64"/>
      <c r="C2254" s="58"/>
    </row>
    <row r="2255" spans="1:3" ht="16.5" customHeight="1">
      <c r="A2255" s="64"/>
      <c r="B2255" s="64"/>
      <c r="C2255" s="58"/>
    </row>
    <row r="2256" spans="1:3" ht="16.5" customHeight="1">
      <c r="A2256" s="64"/>
      <c r="B2256" s="64"/>
      <c r="C2256" s="58"/>
    </row>
    <row r="2257" spans="1:3" ht="16.5" customHeight="1">
      <c r="A2257" s="64"/>
      <c r="B2257" s="64"/>
      <c r="C2257" s="58"/>
    </row>
    <row r="2258" spans="1:3" ht="16.5" customHeight="1">
      <c r="A2258" s="64"/>
      <c r="B2258" s="64"/>
      <c r="C2258" s="58"/>
    </row>
    <row r="2259" spans="1:3" ht="16.5" customHeight="1">
      <c r="A2259" s="64"/>
      <c r="B2259" s="64"/>
      <c r="C2259" s="58"/>
    </row>
    <row r="2260" spans="1:3" ht="16.5" customHeight="1">
      <c r="A2260" s="64"/>
      <c r="B2260" s="64"/>
      <c r="C2260" s="58"/>
    </row>
    <row r="2261" spans="1:3" ht="16.5" customHeight="1">
      <c r="A2261" s="64"/>
      <c r="B2261" s="64"/>
      <c r="C2261" s="58"/>
    </row>
    <row r="2262" spans="1:3" ht="16.5" customHeight="1">
      <c r="A2262" s="64"/>
      <c r="B2262" s="64"/>
      <c r="C2262" s="58"/>
    </row>
    <row r="2263" spans="1:3" ht="16.5" customHeight="1">
      <c r="A2263" s="64"/>
      <c r="B2263" s="64"/>
      <c r="C2263" s="58"/>
    </row>
    <row r="2264" spans="1:3" ht="16.5" customHeight="1">
      <c r="A2264" s="64"/>
      <c r="B2264" s="64"/>
      <c r="C2264" s="58"/>
    </row>
    <row r="2265" spans="1:3" ht="16.5" customHeight="1">
      <c r="A2265" s="64"/>
      <c r="B2265" s="64"/>
      <c r="C2265" s="58"/>
    </row>
    <row r="2266" spans="1:3" ht="16.5" customHeight="1">
      <c r="A2266" s="64"/>
      <c r="B2266" s="64"/>
      <c r="C2266" s="58"/>
    </row>
    <row r="2267" spans="1:3" ht="16.5" customHeight="1">
      <c r="A2267" s="64"/>
      <c r="B2267" s="64"/>
      <c r="C2267" s="58"/>
    </row>
    <row r="2268" spans="1:3" ht="16.5" customHeight="1">
      <c r="A2268" s="64"/>
      <c r="B2268" s="64"/>
      <c r="C2268" s="58"/>
    </row>
    <row r="2269" spans="1:3" ht="16.5" customHeight="1">
      <c r="A2269" s="64"/>
      <c r="B2269" s="64"/>
      <c r="C2269" s="58"/>
    </row>
    <row r="2270" spans="1:3" ht="16.5" customHeight="1">
      <c r="A2270" s="64"/>
      <c r="B2270" s="64"/>
      <c r="C2270" s="58"/>
    </row>
    <row r="2271" spans="1:3" ht="16.5" customHeight="1">
      <c r="A2271" s="64"/>
      <c r="B2271" s="64"/>
      <c r="C2271" s="58"/>
    </row>
    <row r="2272" spans="1:3" ht="16.5" customHeight="1">
      <c r="A2272" s="64"/>
      <c r="B2272" s="64"/>
      <c r="C2272" s="58"/>
    </row>
    <row r="2273" spans="1:3" ht="16.5" customHeight="1">
      <c r="A2273" s="64"/>
      <c r="B2273" s="64"/>
      <c r="C2273" s="58"/>
    </row>
    <row r="2274" spans="1:3" ht="16.5" customHeight="1">
      <c r="A2274" s="64"/>
      <c r="B2274" s="64"/>
      <c r="C2274" s="58"/>
    </row>
    <row r="2275" spans="1:3" ht="16.5" customHeight="1">
      <c r="A2275" s="64"/>
      <c r="B2275" s="64"/>
      <c r="C2275" s="58"/>
    </row>
    <row r="2276" spans="1:3" ht="16.5" customHeight="1">
      <c r="A2276" s="64"/>
      <c r="B2276" s="64"/>
      <c r="C2276" s="58"/>
    </row>
    <row r="2277" spans="1:3" ht="16.5" customHeight="1">
      <c r="A2277" s="64"/>
      <c r="B2277" s="64"/>
      <c r="C2277" s="58"/>
    </row>
    <row r="2278" spans="1:3" ht="16.5" customHeight="1">
      <c r="A2278" s="64"/>
      <c r="B2278" s="64"/>
      <c r="C2278" s="58"/>
    </row>
    <row r="2279" spans="1:3" ht="16.5" customHeight="1">
      <c r="A2279" s="64"/>
      <c r="B2279" s="64"/>
      <c r="C2279" s="58"/>
    </row>
    <row r="2280" spans="1:3" ht="16.5" customHeight="1">
      <c r="A2280" s="64"/>
      <c r="B2280" s="64"/>
      <c r="C2280" s="58"/>
    </row>
    <row r="2281" spans="1:3" ht="16.5" customHeight="1">
      <c r="A2281" s="64"/>
      <c r="B2281" s="64"/>
      <c r="C2281" s="58"/>
    </row>
    <row r="2282" spans="1:3" ht="16.5" customHeight="1">
      <c r="A2282" s="64"/>
      <c r="B2282" s="64"/>
      <c r="C2282" s="58"/>
    </row>
    <row r="2283" spans="1:3" ht="16.5" customHeight="1">
      <c r="A2283" s="64"/>
      <c r="B2283" s="64"/>
      <c r="C2283" s="58"/>
    </row>
    <row r="2284" spans="1:3" ht="16.5" customHeight="1">
      <c r="A2284" s="64"/>
      <c r="B2284" s="64"/>
      <c r="C2284" s="58"/>
    </row>
    <row r="2285" spans="1:3" ht="16.5" customHeight="1">
      <c r="A2285" s="64"/>
      <c r="B2285" s="64"/>
      <c r="C2285" s="58"/>
    </row>
    <row r="2286" spans="1:3" ht="16.5" customHeight="1">
      <c r="A2286" s="64"/>
      <c r="B2286" s="64"/>
      <c r="C2286" s="58"/>
    </row>
    <row r="2287" spans="1:3" ht="16.5" customHeight="1">
      <c r="A2287" s="64"/>
      <c r="B2287" s="64"/>
      <c r="C2287" s="58"/>
    </row>
    <row r="2288" spans="1:3" ht="16.5" customHeight="1">
      <c r="A2288" s="64"/>
      <c r="B2288" s="64"/>
      <c r="C2288" s="58"/>
    </row>
    <row r="2289" spans="1:3" ht="16.5" customHeight="1">
      <c r="A2289" s="64"/>
      <c r="B2289" s="64"/>
      <c r="C2289" s="58"/>
    </row>
    <row r="2290" spans="1:3" ht="16.5" customHeight="1">
      <c r="A2290" s="64"/>
      <c r="B2290" s="64"/>
      <c r="C2290" s="58"/>
    </row>
    <row r="2291" spans="1:3" ht="16.5" customHeight="1">
      <c r="A2291" s="64"/>
      <c r="B2291" s="64"/>
      <c r="C2291" s="58"/>
    </row>
    <row r="2292" spans="1:3" ht="16.5" customHeight="1">
      <c r="A2292" s="64"/>
      <c r="B2292" s="64"/>
      <c r="C2292" s="58"/>
    </row>
    <row r="2293" spans="1:3" ht="16.5" customHeight="1">
      <c r="A2293" s="64"/>
      <c r="B2293" s="64"/>
      <c r="C2293" s="58"/>
    </row>
    <row r="2294" spans="1:3" ht="16.5" customHeight="1">
      <c r="A2294" s="64"/>
      <c r="B2294" s="64"/>
      <c r="C2294" s="58"/>
    </row>
    <row r="2295" spans="1:3" ht="16.5" customHeight="1">
      <c r="A2295" s="64"/>
      <c r="B2295" s="64"/>
      <c r="C2295" s="58"/>
    </row>
    <row r="2296" spans="1:3" ht="16.5" customHeight="1">
      <c r="A2296" s="64"/>
      <c r="B2296" s="64"/>
      <c r="C2296" s="58"/>
    </row>
    <row r="2297" spans="1:3" ht="16.5" customHeight="1">
      <c r="A2297" s="64"/>
      <c r="B2297" s="64"/>
      <c r="C2297" s="58"/>
    </row>
    <row r="2298" spans="1:3" ht="16.5" customHeight="1">
      <c r="A2298" s="64"/>
      <c r="B2298" s="64"/>
      <c r="C2298" s="58"/>
    </row>
    <row r="2299" spans="1:3" ht="16.5" customHeight="1">
      <c r="A2299" s="64"/>
      <c r="B2299" s="64"/>
      <c r="C2299" s="58"/>
    </row>
    <row r="2300" spans="1:3" ht="16.5" customHeight="1">
      <c r="A2300" s="64"/>
      <c r="B2300" s="64"/>
      <c r="C2300" s="58"/>
    </row>
    <row r="2301" spans="1:3" ht="16.5" customHeight="1">
      <c r="A2301" s="64"/>
      <c r="B2301" s="64"/>
      <c r="C2301" s="58"/>
    </row>
    <row r="2302" spans="1:3" ht="16.5" customHeight="1">
      <c r="A2302" s="64"/>
      <c r="B2302" s="64"/>
      <c r="C2302" s="58"/>
    </row>
    <row r="2303" spans="1:3" ht="16.5" customHeight="1">
      <c r="A2303" s="64"/>
      <c r="B2303" s="64"/>
      <c r="C2303" s="58"/>
    </row>
    <row r="2304" spans="1:3" ht="16.5" customHeight="1">
      <c r="A2304" s="64"/>
      <c r="B2304" s="64"/>
      <c r="C2304" s="58"/>
    </row>
    <row r="2305" spans="1:3" ht="16.5" customHeight="1">
      <c r="A2305" s="64"/>
      <c r="B2305" s="64"/>
      <c r="C2305" s="58"/>
    </row>
    <row r="2306" spans="1:3" ht="16.5" customHeight="1">
      <c r="A2306" s="64"/>
      <c r="B2306" s="64"/>
      <c r="C2306" s="58"/>
    </row>
    <row r="2307" spans="1:3" ht="16.5" customHeight="1">
      <c r="A2307" s="64"/>
      <c r="B2307" s="64"/>
      <c r="C2307" s="58"/>
    </row>
    <row r="2308" spans="1:3" ht="16.5" customHeight="1">
      <c r="A2308" s="64"/>
      <c r="B2308" s="64"/>
      <c r="C2308" s="58"/>
    </row>
    <row r="2309" spans="1:3" ht="16.5" customHeight="1">
      <c r="A2309" s="64"/>
      <c r="B2309" s="64"/>
      <c r="C2309" s="58"/>
    </row>
    <row r="2310" spans="1:3" ht="16.5" customHeight="1">
      <c r="A2310" s="64"/>
      <c r="B2310" s="64"/>
      <c r="C2310" s="58"/>
    </row>
    <row r="2311" spans="1:3" ht="16.5" customHeight="1">
      <c r="A2311" s="64"/>
      <c r="B2311" s="64"/>
      <c r="C2311" s="58"/>
    </row>
    <row r="2312" spans="1:3" ht="16.5" customHeight="1">
      <c r="A2312" s="64"/>
      <c r="B2312" s="64"/>
      <c r="C2312" s="58"/>
    </row>
    <row r="2313" spans="1:3" ht="16.5" customHeight="1">
      <c r="A2313" s="64"/>
      <c r="B2313" s="64"/>
      <c r="C2313" s="58"/>
    </row>
    <row r="2314" spans="1:3" ht="16.5" customHeight="1">
      <c r="A2314" s="64"/>
      <c r="B2314" s="64"/>
      <c r="C2314" s="58"/>
    </row>
    <row r="2315" spans="1:3" ht="16.5" customHeight="1">
      <c r="A2315" s="64"/>
      <c r="B2315" s="64"/>
      <c r="C2315" s="58"/>
    </row>
    <row r="2316" spans="1:3" ht="16.5" customHeight="1">
      <c r="A2316" s="64"/>
      <c r="B2316" s="64"/>
      <c r="C2316" s="58"/>
    </row>
    <row r="2317" spans="1:3" ht="16.5" customHeight="1">
      <c r="A2317" s="64"/>
      <c r="B2317" s="64"/>
      <c r="C2317" s="58"/>
    </row>
    <row r="2318" spans="1:3" ht="16.5" customHeight="1">
      <c r="A2318" s="64"/>
      <c r="B2318" s="64"/>
      <c r="C2318" s="58"/>
    </row>
    <row r="2319" spans="1:3" ht="16.5" customHeight="1">
      <c r="A2319" s="64"/>
      <c r="B2319" s="64"/>
      <c r="C2319" s="58"/>
    </row>
    <row r="2320" spans="1:3" ht="16.5" customHeight="1">
      <c r="A2320" s="64"/>
      <c r="B2320" s="64"/>
      <c r="C2320" s="58"/>
    </row>
    <row r="2321" spans="1:3" ht="16.5" customHeight="1">
      <c r="A2321" s="64"/>
      <c r="B2321" s="64"/>
      <c r="C2321" s="58"/>
    </row>
    <row r="2322" spans="1:3" ht="16.5" customHeight="1">
      <c r="A2322" s="64"/>
      <c r="B2322" s="64"/>
      <c r="C2322" s="58"/>
    </row>
    <row r="2323" spans="1:3" ht="16.5" customHeight="1">
      <c r="A2323" s="64"/>
      <c r="B2323" s="64"/>
      <c r="C2323" s="58"/>
    </row>
    <row r="2324" spans="1:3" ht="16.5" customHeight="1">
      <c r="A2324" s="64"/>
      <c r="B2324" s="64"/>
      <c r="C2324" s="58"/>
    </row>
    <row r="2325" spans="1:3" ht="16.5" customHeight="1">
      <c r="A2325" s="64"/>
      <c r="B2325" s="64"/>
      <c r="C2325" s="58"/>
    </row>
    <row r="2326" spans="1:3" ht="16.5" customHeight="1">
      <c r="A2326" s="64"/>
      <c r="B2326" s="64"/>
      <c r="C2326" s="58"/>
    </row>
    <row r="2327" spans="1:3" ht="16.5" customHeight="1">
      <c r="A2327" s="64"/>
      <c r="B2327" s="64"/>
      <c r="C2327" s="58"/>
    </row>
    <row r="2328" spans="1:3" ht="16.5" customHeight="1">
      <c r="A2328" s="64"/>
      <c r="B2328" s="64"/>
      <c r="C2328" s="58"/>
    </row>
    <row r="2329" spans="1:3" ht="16.5" customHeight="1">
      <c r="A2329" s="64"/>
      <c r="B2329" s="64"/>
      <c r="C2329" s="58"/>
    </row>
    <row r="2330" spans="1:3" ht="16.5" customHeight="1">
      <c r="A2330" s="64"/>
      <c r="B2330" s="64"/>
      <c r="C2330" s="58"/>
    </row>
    <row r="2331" spans="1:3" ht="16.5" customHeight="1">
      <c r="A2331" s="64"/>
      <c r="B2331" s="64"/>
      <c r="C2331" s="58"/>
    </row>
    <row r="2332" spans="1:3" ht="16.5" customHeight="1">
      <c r="A2332" s="64"/>
      <c r="B2332" s="64"/>
      <c r="C2332" s="58"/>
    </row>
    <row r="2333" spans="1:3" ht="16.5" customHeight="1">
      <c r="A2333" s="64"/>
      <c r="B2333" s="64"/>
      <c r="C2333" s="58"/>
    </row>
    <row r="2334" spans="1:3" ht="16.5" customHeight="1">
      <c r="A2334" s="64"/>
      <c r="B2334" s="64"/>
      <c r="C2334" s="58"/>
    </row>
    <row r="2335" spans="1:3" ht="16.5" customHeight="1">
      <c r="A2335" s="64"/>
      <c r="B2335" s="64"/>
      <c r="C2335" s="58"/>
    </row>
    <row r="2336" spans="1:3" ht="16.5" customHeight="1">
      <c r="A2336" s="64"/>
      <c r="B2336" s="64"/>
      <c r="C2336" s="58"/>
    </row>
    <row r="2337" spans="1:3" ht="16.5" customHeight="1">
      <c r="A2337" s="64"/>
      <c r="B2337" s="64"/>
      <c r="C2337" s="58"/>
    </row>
    <row r="2338" spans="1:3" ht="16.5" customHeight="1">
      <c r="A2338" s="64"/>
      <c r="B2338" s="64"/>
      <c r="C2338" s="58"/>
    </row>
    <row r="2339" spans="1:3" ht="16.5" customHeight="1">
      <c r="A2339" s="64"/>
      <c r="B2339" s="64"/>
      <c r="C2339" s="58"/>
    </row>
    <row r="2340" spans="1:3" ht="16.5" customHeight="1">
      <c r="A2340" s="64"/>
      <c r="B2340" s="64"/>
      <c r="C2340" s="58"/>
    </row>
    <row r="2341" spans="1:3" ht="16.5" customHeight="1">
      <c r="A2341" s="64"/>
      <c r="B2341" s="64"/>
      <c r="C2341" s="58"/>
    </row>
    <row r="2342" spans="1:3" ht="16.5" customHeight="1">
      <c r="A2342" s="64"/>
      <c r="B2342" s="64"/>
      <c r="C2342" s="58"/>
    </row>
    <row r="2343" spans="1:3" ht="16.5" customHeight="1">
      <c r="A2343" s="64"/>
      <c r="B2343" s="64"/>
      <c r="C2343" s="58"/>
    </row>
    <row r="2344" spans="1:3" ht="16.5" customHeight="1">
      <c r="A2344" s="64"/>
      <c r="B2344" s="64"/>
      <c r="C2344" s="58"/>
    </row>
    <row r="2345" spans="1:3" ht="16.5" customHeight="1">
      <c r="A2345" s="64"/>
      <c r="B2345" s="64"/>
      <c r="C2345" s="58"/>
    </row>
    <row r="2346" spans="1:3" ht="16.5" customHeight="1">
      <c r="A2346" s="64"/>
      <c r="B2346" s="64"/>
      <c r="C2346" s="58"/>
    </row>
    <row r="2347" spans="1:3" ht="16.5" customHeight="1">
      <c r="A2347" s="64"/>
      <c r="B2347" s="64"/>
      <c r="C2347" s="58"/>
    </row>
    <row r="2348" spans="1:3" ht="16.5" customHeight="1">
      <c r="A2348" s="64"/>
      <c r="B2348" s="64"/>
      <c r="C2348" s="58"/>
    </row>
    <row r="2349" spans="1:3" ht="16.5" customHeight="1">
      <c r="A2349" s="64"/>
      <c r="B2349" s="64"/>
      <c r="C2349" s="58"/>
    </row>
    <row r="2350" spans="1:3" ht="16.5" customHeight="1">
      <c r="A2350" s="64"/>
      <c r="B2350" s="64"/>
      <c r="C2350" s="58"/>
    </row>
    <row r="2351" spans="1:3" ht="16.5" customHeight="1">
      <c r="A2351" s="64"/>
      <c r="B2351" s="64"/>
      <c r="C2351" s="58"/>
    </row>
    <row r="2352" spans="1:3" ht="16.5" customHeight="1">
      <c r="A2352" s="64"/>
      <c r="B2352" s="64"/>
      <c r="C2352" s="58"/>
    </row>
    <row r="2353" spans="1:3" ht="16.5" customHeight="1">
      <c r="A2353" s="64"/>
      <c r="B2353" s="64"/>
      <c r="C2353" s="58"/>
    </row>
    <row r="2354" spans="1:3" ht="16.5" customHeight="1">
      <c r="A2354" s="64"/>
      <c r="B2354" s="64"/>
      <c r="C2354" s="58"/>
    </row>
    <row r="2355" spans="1:3" ht="16.5" customHeight="1">
      <c r="A2355" s="64"/>
      <c r="B2355" s="64"/>
      <c r="C2355" s="58"/>
    </row>
    <row r="2356" spans="1:3" ht="16.5" customHeight="1">
      <c r="A2356" s="64"/>
      <c r="B2356" s="64"/>
      <c r="C2356" s="58"/>
    </row>
    <row r="2357" spans="1:3" ht="16.5" customHeight="1">
      <c r="A2357" s="64"/>
      <c r="B2357" s="64"/>
      <c r="C2357" s="58"/>
    </row>
    <row r="2358" spans="1:3" ht="16.5" customHeight="1">
      <c r="A2358" s="64"/>
      <c r="B2358" s="64"/>
      <c r="C2358" s="58"/>
    </row>
    <row r="2359" spans="1:3" ht="16.5" customHeight="1">
      <c r="A2359" s="64"/>
      <c r="B2359" s="64"/>
      <c r="C2359" s="58"/>
    </row>
    <row r="2360" spans="1:3" ht="16.5" customHeight="1">
      <c r="A2360" s="64"/>
      <c r="B2360" s="64"/>
      <c r="C2360" s="58"/>
    </row>
    <row r="2361" spans="1:3" ht="16.5" customHeight="1">
      <c r="A2361" s="64"/>
      <c r="B2361" s="64"/>
      <c r="C2361" s="58"/>
    </row>
    <row r="2362" spans="1:3" ht="16.5" customHeight="1">
      <c r="A2362" s="64"/>
      <c r="B2362" s="64"/>
      <c r="C2362" s="58"/>
    </row>
    <row r="2363" spans="1:3" ht="16.5" customHeight="1">
      <c r="A2363" s="64"/>
      <c r="B2363" s="64"/>
      <c r="C2363" s="58"/>
    </row>
    <row r="2364" spans="1:3" ht="16.5" customHeight="1">
      <c r="A2364" s="64"/>
      <c r="B2364" s="64"/>
      <c r="C2364" s="58"/>
    </row>
    <row r="2365" spans="1:3" ht="16.5" customHeight="1">
      <c r="A2365" s="64"/>
      <c r="B2365" s="64"/>
      <c r="C2365" s="58"/>
    </row>
    <row r="2366" spans="1:3" ht="16.5" customHeight="1">
      <c r="A2366" s="64"/>
      <c r="B2366" s="64"/>
      <c r="C2366" s="58"/>
    </row>
    <row r="2367" spans="1:3" ht="16.5" customHeight="1">
      <c r="A2367" s="64"/>
      <c r="B2367" s="64"/>
      <c r="C2367" s="58"/>
    </row>
    <row r="2368" spans="1:3" ht="16.5" customHeight="1">
      <c r="A2368" s="64"/>
      <c r="B2368" s="64"/>
      <c r="C2368" s="58"/>
    </row>
    <row r="2369" spans="1:4" ht="16.5" customHeight="1">
      <c r="A2369" s="64"/>
      <c r="B2369" s="64"/>
      <c r="C2369" s="58"/>
    </row>
    <row r="2370" spans="1:4" ht="16.5" customHeight="1">
      <c r="A2370" s="64"/>
      <c r="B2370" s="64"/>
      <c r="C2370" s="58"/>
    </row>
    <row r="2371" spans="1:4" ht="16.5" customHeight="1">
      <c r="A2371" s="64"/>
      <c r="B2371" s="64"/>
      <c r="C2371" s="58"/>
    </row>
    <row r="2372" spans="1:4" ht="16.5" customHeight="1">
      <c r="A2372" s="64"/>
      <c r="B2372" s="64"/>
      <c r="C2372" s="58"/>
    </row>
    <row r="2373" spans="1:4" ht="16.5" customHeight="1">
      <c r="A2373" s="64"/>
      <c r="B2373" s="64"/>
      <c r="C2373" s="58"/>
    </row>
    <row r="2374" spans="1:4" ht="16.5" customHeight="1">
      <c r="A2374" s="64"/>
      <c r="B2374" s="64"/>
      <c r="C2374" s="58"/>
      <c r="D2374" s="65"/>
    </row>
    <row r="2375" spans="1:4" ht="16.5" customHeight="1">
      <c r="A2375" s="64"/>
      <c r="B2375" s="64"/>
      <c r="C2375" s="58"/>
      <c r="D2375" s="65"/>
    </row>
    <row r="2376" spans="1:4" ht="16.5" customHeight="1">
      <c r="A2376" s="64"/>
      <c r="B2376" s="64"/>
      <c r="C2376" s="58"/>
      <c r="D2376" s="65"/>
    </row>
    <row r="2377" spans="1:4" ht="16.5" customHeight="1">
      <c r="A2377" s="64"/>
      <c r="B2377" s="64"/>
      <c r="C2377" s="58"/>
      <c r="D2377" s="65"/>
    </row>
    <row r="2378" spans="1:4" ht="16.5" customHeight="1">
      <c r="A2378" s="64"/>
      <c r="B2378" s="64"/>
      <c r="C2378" s="58"/>
      <c r="D2378" s="65"/>
    </row>
    <row r="2379" spans="1:4" ht="16.5" customHeight="1">
      <c r="A2379" s="64"/>
      <c r="B2379" s="64"/>
      <c r="C2379" s="58"/>
      <c r="D2379" s="65"/>
    </row>
    <row r="2380" spans="1:4" ht="16.5" customHeight="1">
      <c r="A2380" s="64"/>
      <c r="B2380" s="64"/>
      <c r="C2380" s="58"/>
      <c r="D2380" s="59"/>
    </row>
    <row r="2381" spans="1:4" ht="16.5" customHeight="1">
      <c r="A2381" s="64"/>
      <c r="B2381" s="64"/>
      <c r="C2381" s="58"/>
    </row>
    <row r="2382" spans="1:4" ht="16.5" customHeight="1">
      <c r="A2382" s="64"/>
      <c r="B2382" s="64"/>
      <c r="C2382" s="58"/>
    </row>
    <row r="2383" spans="1:4" ht="16.5" customHeight="1">
      <c r="A2383" s="64"/>
      <c r="B2383" s="64"/>
      <c r="C2383" s="58"/>
    </row>
    <row r="2384" spans="1:4" ht="16.5" customHeight="1">
      <c r="A2384" s="64"/>
      <c r="B2384" s="64"/>
      <c r="C2384" s="58"/>
    </row>
    <row r="2385" spans="1:3" ht="16.5" customHeight="1">
      <c r="A2385" s="64"/>
      <c r="B2385" s="64"/>
      <c r="C2385" s="58"/>
    </row>
    <row r="2386" spans="1:3" ht="16.5" customHeight="1">
      <c r="A2386" s="64"/>
      <c r="B2386" s="64"/>
      <c r="C2386" s="58"/>
    </row>
    <row r="2387" spans="1:3" ht="16.5" customHeight="1">
      <c r="A2387" s="64"/>
      <c r="B2387" s="64"/>
      <c r="C2387" s="58"/>
    </row>
    <row r="2388" spans="1:3" ht="16.5" customHeight="1">
      <c r="A2388" s="64"/>
      <c r="B2388" s="64"/>
      <c r="C2388" s="58"/>
    </row>
    <row r="2389" spans="1:3" ht="16.5" customHeight="1">
      <c r="A2389" s="64"/>
      <c r="B2389" s="64"/>
      <c r="C2389" s="58"/>
    </row>
    <row r="2390" spans="1:3" ht="16.5" customHeight="1">
      <c r="A2390" s="64"/>
      <c r="B2390" s="64"/>
      <c r="C2390" s="58"/>
    </row>
    <row r="2391" spans="1:3" ht="16.5" customHeight="1">
      <c r="A2391" s="64"/>
      <c r="B2391" s="64"/>
      <c r="C2391" s="58"/>
    </row>
    <row r="2392" spans="1:3" ht="16.5" customHeight="1">
      <c r="A2392" s="64"/>
      <c r="B2392" s="64"/>
      <c r="C2392" s="58"/>
    </row>
    <row r="2393" spans="1:3" ht="16.5" customHeight="1">
      <c r="A2393" s="64"/>
      <c r="B2393" s="64"/>
      <c r="C2393" s="58"/>
    </row>
    <row r="2394" spans="1:3" ht="16.5" customHeight="1">
      <c r="A2394" s="64"/>
      <c r="B2394" s="64"/>
      <c r="C2394" s="58"/>
    </row>
    <row r="2395" spans="1:3" ht="16.5" customHeight="1">
      <c r="A2395" s="64"/>
      <c r="B2395" s="64"/>
      <c r="C2395" s="58"/>
    </row>
    <row r="2396" spans="1:3" ht="16.5" customHeight="1">
      <c r="A2396" s="64"/>
      <c r="B2396" s="64"/>
      <c r="C2396" s="58"/>
    </row>
    <row r="2397" spans="1:3" ht="16.5" customHeight="1">
      <c r="A2397" s="64"/>
      <c r="B2397" s="64"/>
      <c r="C2397" s="58"/>
    </row>
    <row r="2398" spans="1:3" ht="16.5" customHeight="1">
      <c r="A2398" s="64"/>
      <c r="B2398" s="64"/>
      <c r="C2398" s="58"/>
    </row>
    <row r="2399" spans="1:3" ht="16.5" customHeight="1">
      <c r="A2399" s="64"/>
      <c r="B2399" s="64"/>
      <c r="C2399" s="58"/>
    </row>
    <row r="2400" spans="1:3" ht="16.5" customHeight="1">
      <c r="A2400" s="64"/>
      <c r="B2400" s="64"/>
      <c r="C2400" s="58"/>
    </row>
    <row r="2401" spans="1:3" ht="16.5" customHeight="1">
      <c r="A2401" s="64"/>
      <c r="B2401" s="64"/>
      <c r="C2401" s="58"/>
    </row>
    <row r="2402" spans="1:3" ht="16.5" customHeight="1">
      <c r="A2402" s="64"/>
      <c r="B2402" s="64"/>
      <c r="C2402" s="58"/>
    </row>
    <row r="2403" spans="1:3" ht="16.5" customHeight="1">
      <c r="A2403" s="64"/>
      <c r="B2403" s="64"/>
      <c r="C2403" s="58"/>
    </row>
    <row r="2404" spans="1:3" ht="16.5" customHeight="1">
      <c r="A2404" s="64"/>
      <c r="B2404" s="64"/>
      <c r="C2404" s="58"/>
    </row>
    <row r="2405" spans="1:3" ht="16.5" customHeight="1">
      <c r="A2405" s="64"/>
      <c r="B2405" s="64"/>
      <c r="C2405" s="58"/>
    </row>
    <row r="2406" spans="1:3" ht="16.5" customHeight="1">
      <c r="A2406" s="64"/>
      <c r="B2406" s="64"/>
      <c r="C2406" s="58"/>
    </row>
    <row r="2407" spans="1:3" ht="16.5" customHeight="1">
      <c r="A2407" s="64"/>
      <c r="B2407" s="64"/>
      <c r="C2407" s="58"/>
    </row>
    <row r="2408" spans="1:3" ht="16.5" customHeight="1">
      <c r="A2408" s="64"/>
      <c r="B2408" s="64"/>
      <c r="C2408" s="58"/>
    </row>
    <row r="2409" spans="1:3" ht="16.5" customHeight="1">
      <c r="A2409" s="64"/>
      <c r="B2409" s="64"/>
      <c r="C2409" s="58"/>
    </row>
    <row r="2410" spans="1:3" ht="16.5" customHeight="1">
      <c r="A2410" s="64"/>
      <c r="B2410" s="64"/>
      <c r="C2410" s="58"/>
    </row>
    <row r="2411" spans="1:3" ht="16.5" customHeight="1">
      <c r="A2411" s="64"/>
      <c r="B2411" s="64"/>
      <c r="C2411" s="58"/>
    </row>
    <row r="2412" spans="1:3" ht="16.5" customHeight="1">
      <c r="A2412" s="64"/>
      <c r="B2412" s="64"/>
      <c r="C2412" s="58"/>
    </row>
    <row r="2413" spans="1:3" ht="16.5" customHeight="1">
      <c r="A2413" s="64"/>
      <c r="B2413" s="64"/>
      <c r="C2413" s="58"/>
    </row>
    <row r="2414" spans="1:3" ht="16.5" customHeight="1">
      <c r="A2414" s="64"/>
      <c r="B2414" s="64"/>
      <c r="C2414" s="58"/>
    </row>
    <row r="2415" spans="1:3" ht="16.5" customHeight="1">
      <c r="A2415" s="64"/>
      <c r="B2415" s="64"/>
      <c r="C2415" s="58"/>
    </row>
    <row r="2416" spans="1:3" ht="16.5" customHeight="1">
      <c r="A2416" s="64"/>
      <c r="B2416" s="64"/>
      <c r="C2416" s="58"/>
    </row>
    <row r="2417" spans="1:3" ht="16.5" customHeight="1">
      <c r="A2417" s="64"/>
      <c r="B2417" s="64"/>
      <c r="C2417" s="58"/>
    </row>
    <row r="2418" spans="1:3" ht="16.5" customHeight="1">
      <c r="A2418" s="64"/>
      <c r="B2418" s="64"/>
      <c r="C2418" s="58"/>
    </row>
    <row r="2419" spans="1:3" ht="16.5" customHeight="1">
      <c r="A2419" s="64"/>
      <c r="B2419" s="64"/>
      <c r="C2419" s="58"/>
    </row>
    <row r="2420" spans="1:3" ht="16.5" customHeight="1">
      <c r="A2420" s="64"/>
      <c r="B2420" s="64"/>
      <c r="C2420" s="58"/>
    </row>
    <row r="2421" spans="1:3" ht="16.5" customHeight="1">
      <c r="A2421" s="64"/>
      <c r="B2421" s="64"/>
      <c r="C2421" s="58"/>
    </row>
    <row r="2422" spans="1:3" ht="16.5" customHeight="1">
      <c r="A2422" s="64"/>
      <c r="B2422" s="64"/>
      <c r="C2422" s="58"/>
    </row>
    <row r="2423" spans="1:3" ht="16.5" customHeight="1">
      <c r="A2423" s="64"/>
      <c r="B2423" s="64"/>
      <c r="C2423" s="58"/>
    </row>
    <row r="2424" spans="1:3" ht="16.5" customHeight="1">
      <c r="A2424" s="64"/>
      <c r="B2424" s="64"/>
      <c r="C2424" s="58"/>
    </row>
    <row r="2425" spans="1:3" ht="16.5" customHeight="1">
      <c r="A2425" s="64"/>
      <c r="B2425" s="64"/>
      <c r="C2425" s="58"/>
    </row>
    <row r="2426" spans="1:3" ht="16.5" customHeight="1">
      <c r="A2426" s="64"/>
      <c r="B2426" s="64"/>
      <c r="C2426" s="58"/>
    </row>
    <row r="2427" spans="1:3" ht="16.5" customHeight="1">
      <c r="A2427" s="64"/>
      <c r="B2427" s="64"/>
      <c r="C2427" s="58"/>
    </row>
    <row r="2428" spans="1:3" ht="16.5" customHeight="1">
      <c r="A2428" s="64"/>
      <c r="B2428" s="64"/>
      <c r="C2428" s="58"/>
    </row>
    <row r="2429" spans="1:3" ht="16.5" customHeight="1">
      <c r="A2429" s="64"/>
      <c r="B2429" s="64"/>
      <c r="C2429" s="58"/>
    </row>
    <row r="2430" spans="1:3" ht="16.5" customHeight="1">
      <c r="A2430" s="64"/>
      <c r="B2430" s="64"/>
      <c r="C2430" s="58"/>
    </row>
    <row r="2431" spans="1:3" ht="16.5" customHeight="1">
      <c r="A2431" s="64"/>
      <c r="B2431" s="64"/>
      <c r="C2431" s="58"/>
    </row>
    <row r="2432" spans="1:3" ht="16.5" customHeight="1">
      <c r="A2432" s="64"/>
      <c r="B2432" s="64"/>
      <c r="C2432" s="58"/>
    </row>
    <row r="2433" spans="1:3" ht="16.5" customHeight="1">
      <c r="A2433" s="64"/>
      <c r="B2433" s="64"/>
      <c r="C2433" s="58"/>
    </row>
    <row r="2434" spans="1:3" ht="16.5" customHeight="1">
      <c r="A2434" s="64"/>
      <c r="B2434" s="64"/>
      <c r="C2434" s="58"/>
    </row>
    <row r="2435" spans="1:3" ht="16.5" customHeight="1">
      <c r="A2435" s="64"/>
      <c r="B2435" s="64"/>
      <c r="C2435" s="58"/>
    </row>
    <row r="2436" spans="1:3" ht="16.5" customHeight="1">
      <c r="A2436" s="64"/>
      <c r="B2436" s="64"/>
      <c r="C2436" s="58"/>
    </row>
    <row r="2437" spans="1:3" ht="16.5" customHeight="1">
      <c r="A2437" s="64"/>
      <c r="B2437" s="64"/>
      <c r="C2437" s="58"/>
    </row>
    <row r="2438" spans="1:3" ht="16.5" customHeight="1">
      <c r="A2438" s="64"/>
      <c r="B2438" s="64"/>
      <c r="C2438" s="58"/>
    </row>
    <row r="2439" spans="1:3" ht="16.5" customHeight="1">
      <c r="A2439" s="64"/>
      <c r="B2439" s="64"/>
      <c r="C2439" s="58"/>
    </row>
    <row r="2440" spans="1:3" ht="16.5" customHeight="1">
      <c r="A2440" s="64"/>
      <c r="B2440" s="64"/>
      <c r="C2440" s="58"/>
    </row>
    <row r="2441" spans="1:3" ht="16.5" customHeight="1">
      <c r="A2441" s="64"/>
      <c r="B2441" s="64"/>
      <c r="C2441" s="58"/>
    </row>
    <row r="2442" spans="1:3" ht="16.5" customHeight="1">
      <c r="A2442" s="64"/>
      <c r="B2442" s="64"/>
      <c r="C2442" s="58"/>
    </row>
    <row r="2443" spans="1:3" ht="16.5" customHeight="1">
      <c r="A2443" s="64"/>
      <c r="B2443" s="64"/>
      <c r="C2443" s="58"/>
    </row>
    <row r="2444" spans="1:3" ht="16.5" customHeight="1">
      <c r="A2444" s="64"/>
      <c r="B2444" s="64"/>
      <c r="C2444" s="58"/>
    </row>
    <row r="2445" spans="1:3" ht="16.5" customHeight="1">
      <c r="A2445" s="64"/>
      <c r="B2445" s="64"/>
      <c r="C2445" s="58"/>
    </row>
    <row r="2446" spans="1:3" ht="16.5" customHeight="1">
      <c r="A2446" s="64"/>
      <c r="B2446" s="64"/>
      <c r="C2446" s="58"/>
    </row>
    <row r="2447" spans="1:3" ht="16.5" customHeight="1">
      <c r="A2447" s="64"/>
      <c r="B2447" s="64"/>
      <c r="C2447" s="58"/>
    </row>
    <row r="2448" spans="1:3" ht="16.5" customHeight="1">
      <c r="A2448" s="64"/>
      <c r="B2448" s="64"/>
      <c r="C2448" s="58"/>
    </row>
    <row r="2449" spans="1:3" ht="16.5" customHeight="1">
      <c r="A2449" s="64"/>
      <c r="B2449" s="64"/>
      <c r="C2449" s="58"/>
    </row>
    <row r="2450" spans="1:3" ht="16.5" customHeight="1">
      <c r="A2450" s="64"/>
      <c r="B2450" s="64"/>
      <c r="C2450" s="58"/>
    </row>
    <row r="2451" spans="1:3" ht="16.5" customHeight="1">
      <c r="A2451" s="64"/>
      <c r="B2451" s="64"/>
      <c r="C2451" s="58"/>
    </row>
    <row r="2452" spans="1:3" ht="16.5" customHeight="1">
      <c r="A2452" s="64"/>
      <c r="B2452" s="64"/>
      <c r="C2452" s="58"/>
    </row>
    <row r="2453" spans="1:3" ht="16.5" customHeight="1">
      <c r="A2453" s="64"/>
      <c r="B2453" s="64"/>
      <c r="C2453" s="58"/>
    </row>
    <row r="2454" spans="1:3" ht="16.5" customHeight="1">
      <c r="A2454" s="64"/>
      <c r="B2454" s="64"/>
      <c r="C2454" s="58"/>
    </row>
    <row r="2455" spans="1:3" ht="16.5" customHeight="1">
      <c r="A2455" s="64"/>
      <c r="B2455" s="64"/>
      <c r="C2455" s="58"/>
    </row>
    <row r="2456" spans="1:3" ht="16.5" customHeight="1">
      <c r="A2456" s="64"/>
      <c r="B2456" s="64"/>
      <c r="C2456" s="58"/>
    </row>
    <row r="2457" spans="1:3" ht="16.5" customHeight="1">
      <c r="A2457" s="64"/>
      <c r="B2457" s="64"/>
      <c r="C2457" s="58"/>
    </row>
    <row r="2458" spans="1:3" ht="16.5" customHeight="1">
      <c r="A2458" s="64"/>
      <c r="B2458" s="64"/>
      <c r="C2458" s="58"/>
    </row>
    <row r="2459" spans="1:3" ht="16.5" customHeight="1">
      <c r="A2459" s="64"/>
      <c r="B2459" s="64"/>
      <c r="C2459" s="58"/>
    </row>
    <row r="2460" spans="1:3" ht="16.5" customHeight="1">
      <c r="A2460" s="64"/>
      <c r="B2460" s="64"/>
      <c r="C2460" s="58"/>
    </row>
    <row r="2461" spans="1:3" ht="16.5" customHeight="1">
      <c r="A2461" s="64"/>
      <c r="B2461" s="64"/>
      <c r="C2461" s="58"/>
    </row>
    <row r="2462" spans="1:3" ht="16.5" customHeight="1">
      <c r="A2462" s="64"/>
      <c r="B2462" s="64"/>
      <c r="C2462" s="58"/>
    </row>
    <row r="2463" spans="1:3" ht="16.5" customHeight="1">
      <c r="A2463" s="64"/>
      <c r="B2463" s="64"/>
      <c r="C2463" s="58"/>
    </row>
    <row r="2464" spans="1:3" ht="16.5" customHeight="1">
      <c r="A2464" s="64"/>
      <c r="B2464" s="64"/>
      <c r="C2464" s="58"/>
    </row>
    <row r="2465" spans="1:4" ht="16.5" customHeight="1">
      <c r="A2465" s="64"/>
      <c r="B2465" s="64"/>
      <c r="C2465" s="58"/>
    </row>
    <row r="2466" spans="1:4" ht="16.5" customHeight="1">
      <c r="A2466" s="64"/>
      <c r="B2466" s="64"/>
      <c r="C2466" s="58"/>
    </row>
    <row r="2467" spans="1:4" ht="16.5" customHeight="1">
      <c r="A2467" s="64"/>
      <c r="B2467" s="64"/>
      <c r="C2467" s="58"/>
    </row>
    <row r="2468" spans="1:4" ht="16.5" customHeight="1">
      <c r="A2468" s="64"/>
      <c r="B2468" s="64"/>
      <c r="C2468" s="58"/>
    </row>
    <row r="2469" spans="1:4" ht="16.5" customHeight="1">
      <c r="A2469" s="64"/>
      <c r="B2469" s="64"/>
      <c r="C2469" s="58"/>
    </row>
    <row r="2470" spans="1:4" ht="16.5" customHeight="1">
      <c r="A2470" s="64"/>
      <c r="B2470" s="64"/>
      <c r="C2470" s="58"/>
    </row>
    <row r="2471" spans="1:4" ht="16.5" customHeight="1">
      <c r="A2471" s="64"/>
      <c r="B2471" s="64"/>
      <c r="C2471" s="58"/>
    </row>
    <row r="2472" spans="1:4" ht="16.5" customHeight="1">
      <c r="A2472" s="64"/>
      <c r="B2472" s="64"/>
      <c r="C2472" s="58"/>
    </row>
    <row r="2473" spans="1:4" ht="16.5" customHeight="1">
      <c r="A2473" s="64"/>
      <c r="B2473" s="64"/>
      <c r="C2473" s="58"/>
    </row>
    <row r="2474" spans="1:4" ht="16.5" customHeight="1">
      <c r="A2474" s="64"/>
      <c r="B2474" s="64"/>
      <c r="C2474" s="58"/>
      <c r="D2474" s="65"/>
    </row>
    <row r="2475" spans="1:4" ht="16.5" customHeight="1">
      <c r="A2475" s="64"/>
      <c r="B2475" s="64"/>
      <c r="C2475" s="58"/>
      <c r="D2475" s="59"/>
    </row>
    <row r="2476" spans="1:4" ht="16.5" customHeight="1">
      <c r="A2476" s="64"/>
      <c r="B2476" s="64"/>
      <c r="C2476" s="58"/>
      <c r="D2476" s="65"/>
    </row>
    <row r="2477" spans="1:4" ht="16.5" customHeight="1">
      <c r="A2477" s="64"/>
      <c r="B2477" s="64"/>
      <c r="C2477" s="58"/>
      <c r="D2477" s="65"/>
    </row>
    <row r="2478" spans="1:4" ht="16.5" customHeight="1">
      <c r="A2478" s="64"/>
      <c r="B2478" s="64"/>
      <c r="C2478" s="58"/>
    </row>
    <row r="2479" spans="1:4" ht="16.5" customHeight="1">
      <c r="A2479" s="64"/>
      <c r="B2479" s="64"/>
      <c r="C2479" s="58"/>
    </row>
    <row r="2480" spans="1:4" ht="16.5" customHeight="1">
      <c r="A2480" s="64"/>
      <c r="B2480" s="64"/>
      <c r="C2480" s="58"/>
    </row>
    <row r="2481" spans="1:3" ht="16.5" customHeight="1">
      <c r="A2481" s="64"/>
      <c r="B2481" s="64"/>
      <c r="C2481" s="58"/>
    </row>
    <row r="2482" spans="1:3" ht="16.5" customHeight="1">
      <c r="A2482" s="64"/>
      <c r="B2482" s="64"/>
      <c r="C2482" s="58"/>
    </row>
    <row r="2483" spans="1:3" ht="16.5" customHeight="1">
      <c r="A2483" s="64"/>
      <c r="B2483" s="64"/>
      <c r="C2483" s="58"/>
    </row>
    <row r="2484" spans="1:3" ht="16.5" customHeight="1">
      <c r="A2484" s="64"/>
      <c r="B2484" s="64"/>
      <c r="C2484" s="58"/>
    </row>
    <row r="2485" spans="1:3" ht="16.5" customHeight="1">
      <c r="A2485" s="64"/>
      <c r="B2485" s="64"/>
      <c r="C2485" s="58"/>
    </row>
    <row r="2486" spans="1:3" ht="16.5" customHeight="1">
      <c r="A2486" s="64"/>
      <c r="B2486" s="64"/>
      <c r="C2486" s="58"/>
    </row>
    <row r="2487" spans="1:3" ht="16.5" customHeight="1">
      <c r="A2487" s="64"/>
      <c r="B2487" s="64"/>
      <c r="C2487" s="58"/>
    </row>
    <row r="2488" spans="1:3" ht="16.5" customHeight="1">
      <c r="A2488" s="64"/>
      <c r="B2488" s="64"/>
      <c r="C2488" s="58"/>
    </row>
    <row r="2489" spans="1:3" ht="16.5" customHeight="1">
      <c r="A2489" s="64"/>
      <c r="B2489" s="64"/>
      <c r="C2489" s="58"/>
    </row>
    <row r="2490" spans="1:3" ht="16.5" customHeight="1">
      <c r="A2490" s="64"/>
      <c r="B2490" s="64"/>
      <c r="C2490" s="58"/>
    </row>
    <row r="2491" spans="1:3" ht="16.5" customHeight="1">
      <c r="A2491" s="64"/>
      <c r="B2491" s="64"/>
      <c r="C2491" s="58"/>
    </row>
    <row r="2492" spans="1:3" ht="16.5" customHeight="1">
      <c r="A2492" s="64"/>
      <c r="B2492" s="64"/>
      <c r="C2492" s="58"/>
    </row>
    <row r="2493" spans="1:3" ht="16.5" customHeight="1">
      <c r="A2493" s="64"/>
      <c r="B2493" s="64"/>
      <c r="C2493" s="58"/>
    </row>
    <row r="2494" spans="1:3" ht="16.5" customHeight="1">
      <c r="A2494" s="64"/>
      <c r="B2494" s="64"/>
      <c r="C2494" s="58"/>
    </row>
    <row r="2495" spans="1:3" ht="16.5" customHeight="1">
      <c r="A2495" s="64"/>
      <c r="B2495" s="64"/>
      <c r="C2495" s="58"/>
    </row>
    <row r="2496" spans="1:3" ht="16.5" customHeight="1">
      <c r="A2496" s="64"/>
      <c r="B2496" s="64"/>
      <c r="C2496" s="58"/>
    </row>
    <row r="2497" spans="1:3" ht="16.5" customHeight="1">
      <c r="A2497" s="64"/>
      <c r="B2497" s="64"/>
      <c r="C2497" s="58"/>
    </row>
    <row r="2498" spans="1:3" ht="16.5" customHeight="1">
      <c r="A2498" s="64"/>
      <c r="B2498" s="64"/>
      <c r="C2498" s="58"/>
    </row>
    <row r="2499" spans="1:3" ht="16.5" customHeight="1">
      <c r="A2499" s="64"/>
      <c r="B2499" s="64"/>
      <c r="C2499" s="58"/>
    </row>
    <row r="2500" spans="1:3" ht="16.5" customHeight="1">
      <c r="A2500" s="64"/>
      <c r="B2500" s="64"/>
      <c r="C2500" s="58"/>
    </row>
    <row r="2501" spans="1:3" ht="16.5" customHeight="1">
      <c r="A2501" s="64"/>
      <c r="B2501" s="64"/>
      <c r="C2501" s="58"/>
    </row>
    <row r="2502" spans="1:3" ht="16.5" customHeight="1">
      <c r="A2502" s="64"/>
      <c r="B2502" s="64"/>
      <c r="C2502" s="58"/>
    </row>
    <row r="2503" spans="1:3" ht="16.5" customHeight="1">
      <c r="A2503" s="64"/>
      <c r="B2503" s="64"/>
      <c r="C2503" s="58"/>
    </row>
    <row r="2504" spans="1:3" ht="16.5" customHeight="1">
      <c r="A2504" s="64"/>
      <c r="B2504" s="64"/>
      <c r="C2504" s="58"/>
    </row>
    <row r="2505" spans="1:3" ht="16.5" customHeight="1">
      <c r="A2505" s="64"/>
      <c r="B2505" s="64"/>
      <c r="C2505" s="58"/>
    </row>
    <row r="2506" spans="1:3" ht="16.5" customHeight="1">
      <c r="A2506" s="64"/>
      <c r="B2506" s="64"/>
      <c r="C2506" s="58"/>
    </row>
    <row r="2507" spans="1:3" ht="16.5" customHeight="1">
      <c r="A2507" s="64"/>
      <c r="B2507" s="64"/>
      <c r="C2507" s="58"/>
    </row>
    <row r="2508" spans="1:3" ht="16.5" customHeight="1">
      <c r="A2508" s="64"/>
      <c r="B2508" s="64"/>
      <c r="C2508" s="58"/>
    </row>
    <row r="2509" spans="1:3" ht="16.5" customHeight="1">
      <c r="A2509" s="64"/>
      <c r="B2509" s="64"/>
      <c r="C2509" s="58"/>
    </row>
    <row r="2510" spans="1:3" ht="16.5" customHeight="1">
      <c r="A2510" s="64"/>
      <c r="B2510" s="64"/>
      <c r="C2510" s="58"/>
    </row>
    <row r="2511" spans="1:3" ht="16.5" customHeight="1">
      <c r="A2511" s="64"/>
      <c r="B2511" s="64"/>
      <c r="C2511" s="58"/>
    </row>
    <row r="2512" spans="1:3" ht="16.5" customHeight="1">
      <c r="A2512" s="64"/>
      <c r="B2512" s="64"/>
      <c r="C2512" s="58"/>
    </row>
    <row r="2513" spans="1:3" ht="16.5" customHeight="1">
      <c r="A2513" s="64"/>
      <c r="B2513" s="64"/>
      <c r="C2513" s="58"/>
    </row>
    <row r="2514" spans="1:3" ht="16.5" customHeight="1">
      <c r="A2514" s="64"/>
      <c r="B2514" s="64"/>
      <c r="C2514" s="58"/>
    </row>
    <row r="2515" spans="1:3" ht="16.5" customHeight="1">
      <c r="A2515" s="64"/>
      <c r="B2515" s="64"/>
      <c r="C2515" s="58"/>
    </row>
    <row r="2516" spans="1:3" ht="16.5" customHeight="1">
      <c r="A2516" s="64"/>
      <c r="B2516" s="64"/>
      <c r="C2516" s="58"/>
    </row>
    <row r="2517" spans="1:3" ht="16.5" customHeight="1">
      <c r="A2517" s="64"/>
      <c r="B2517" s="64"/>
      <c r="C2517" s="58"/>
    </row>
    <row r="2518" spans="1:3" ht="16.5" customHeight="1">
      <c r="A2518" s="64"/>
      <c r="B2518" s="64"/>
      <c r="C2518" s="58"/>
    </row>
    <row r="2519" spans="1:3" ht="16.5" customHeight="1">
      <c r="A2519" s="64"/>
      <c r="B2519" s="64"/>
      <c r="C2519" s="58"/>
    </row>
    <row r="2520" spans="1:3" ht="16.5" customHeight="1">
      <c r="A2520" s="64"/>
      <c r="B2520" s="64"/>
      <c r="C2520" s="58"/>
    </row>
    <row r="2521" spans="1:3" ht="16.5" customHeight="1">
      <c r="A2521" s="64"/>
      <c r="B2521" s="64"/>
      <c r="C2521" s="58"/>
    </row>
    <row r="2522" spans="1:3" ht="16.5" customHeight="1">
      <c r="A2522" s="64"/>
      <c r="B2522" s="64"/>
      <c r="C2522" s="58"/>
    </row>
    <row r="2523" spans="1:3" ht="16.5" customHeight="1">
      <c r="A2523" s="64"/>
      <c r="B2523" s="64"/>
      <c r="C2523" s="58"/>
    </row>
    <row r="2524" spans="1:3" ht="16.5" customHeight="1">
      <c r="A2524" s="64"/>
      <c r="B2524" s="64"/>
      <c r="C2524" s="58"/>
    </row>
    <row r="2525" spans="1:3" ht="16.5" customHeight="1">
      <c r="A2525" s="64"/>
      <c r="B2525" s="64"/>
      <c r="C2525" s="58"/>
    </row>
    <row r="2526" spans="1:3" ht="16.5" customHeight="1">
      <c r="A2526" s="64"/>
      <c r="B2526" s="64"/>
      <c r="C2526" s="58"/>
    </row>
    <row r="2527" spans="1:3" ht="16.5" customHeight="1">
      <c r="A2527" s="64"/>
      <c r="B2527" s="64"/>
      <c r="C2527" s="58"/>
    </row>
    <row r="2528" spans="1:3" ht="16.5" customHeight="1">
      <c r="A2528" s="64"/>
      <c r="B2528" s="64"/>
      <c r="C2528" s="58"/>
    </row>
    <row r="2529" spans="1:3" ht="16.5" customHeight="1">
      <c r="A2529" s="64"/>
      <c r="B2529" s="64"/>
      <c r="C2529" s="58"/>
    </row>
    <row r="2530" spans="1:3" ht="16.5" customHeight="1">
      <c r="A2530" s="64"/>
      <c r="B2530" s="64"/>
      <c r="C2530" s="58"/>
    </row>
    <row r="2531" spans="1:3" ht="16.5" customHeight="1">
      <c r="A2531" s="64"/>
      <c r="B2531" s="64"/>
      <c r="C2531" s="58"/>
    </row>
    <row r="2532" spans="1:3" ht="16.5" customHeight="1">
      <c r="A2532" s="64"/>
      <c r="B2532" s="64"/>
      <c r="C2532" s="58"/>
    </row>
    <row r="2533" spans="1:3" ht="16.5" customHeight="1">
      <c r="A2533" s="64"/>
      <c r="B2533" s="64"/>
      <c r="C2533" s="58"/>
    </row>
    <row r="2534" spans="1:3" ht="16.5" customHeight="1">
      <c r="A2534" s="64"/>
      <c r="B2534" s="64"/>
      <c r="C2534" s="58"/>
    </row>
    <row r="2535" spans="1:3" ht="16.5" customHeight="1">
      <c r="A2535" s="64"/>
      <c r="B2535" s="64"/>
      <c r="C2535" s="58"/>
    </row>
    <row r="2536" spans="1:3" ht="16.5" customHeight="1">
      <c r="A2536" s="64"/>
      <c r="B2536" s="64"/>
      <c r="C2536" s="58"/>
    </row>
    <row r="2537" spans="1:3" ht="16.5" customHeight="1">
      <c r="A2537" s="64"/>
      <c r="B2537" s="64"/>
      <c r="C2537" s="58"/>
    </row>
    <row r="2538" spans="1:3" ht="16.5" customHeight="1">
      <c r="A2538" s="64"/>
      <c r="B2538" s="64"/>
      <c r="C2538" s="58"/>
    </row>
    <row r="2539" spans="1:3" ht="16.5" customHeight="1">
      <c r="A2539" s="64"/>
      <c r="B2539" s="64"/>
      <c r="C2539" s="58"/>
    </row>
    <row r="2540" spans="1:3" ht="16.5" customHeight="1">
      <c r="A2540" s="64"/>
      <c r="B2540" s="64"/>
      <c r="C2540" s="58"/>
    </row>
    <row r="2541" spans="1:3" ht="16.5" customHeight="1">
      <c r="A2541" s="64"/>
      <c r="B2541" s="64"/>
      <c r="C2541" s="58"/>
    </row>
    <row r="2542" spans="1:3" ht="16.5" customHeight="1">
      <c r="A2542" s="64"/>
      <c r="B2542" s="64"/>
      <c r="C2542" s="58"/>
    </row>
    <row r="2543" spans="1:3" ht="16.5" customHeight="1">
      <c r="A2543" s="64"/>
      <c r="B2543" s="64"/>
      <c r="C2543" s="58"/>
    </row>
    <row r="2544" spans="1:3" ht="16.5" customHeight="1">
      <c r="A2544" s="64"/>
      <c r="B2544" s="64"/>
      <c r="C2544" s="58"/>
    </row>
    <row r="2545" spans="1:3" ht="16.5" customHeight="1">
      <c r="A2545" s="64"/>
      <c r="B2545" s="64"/>
      <c r="C2545" s="58"/>
    </row>
    <row r="2546" spans="1:3" ht="16.5" customHeight="1">
      <c r="A2546" s="64"/>
      <c r="B2546" s="64"/>
      <c r="C2546" s="58"/>
    </row>
    <row r="2547" spans="1:3" ht="16.5" customHeight="1">
      <c r="A2547" s="64"/>
      <c r="B2547" s="64"/>
      <c r="C2547" s="58"/>
    </row>
    <row r="2548" spans="1:3" ht="16.5" customHeight="1">
      <c r="A2548" s="64"/>
      <c r="B2548" s="64"/>
      <c r="C2548" s="58"/>
    </row>
    <row r="2549" spans="1:3" ht="16.5" customHeight="1">
      <c r="A2549" s="64"/>
      <c r="B2549" s="64"/>
      <c r="C2549" s="58"/>
    </row>
    <row r="2550" spans="1:3" ht="16.5" customHeight="1">
      <c r="A2550" s="64"/>
      <c r="B2550" s="64"/>
      <c r="C2550" s="58"/>
    </row>
    <row r="2551" spans="1:3" ht="16.5" customHeight="1">
      <c r="A2551" s="64"/>
      <c r="B2551" s="64"/>
      <c r="C2551" s="58"/>
    </row>
    <row r="2552" spans="1:3" ht="16.5" customHeight="1">
      <c r="A2552" s="64"/>
      <c r="B2552" s="64"/>
      <c r="C2552" s="58"/>
    </row>
    <row r="2553" spans="1:3" ht="16.5" customHeight="1">
      <c r="A2553" s="64"/>
      <c r="B2553" s="64"/>
      <c r="C2553" s="58"/>
    </row>
    <row r="2554" spans="1:3" ht="16.5" customHeight="1">
      <c r="A2554" s="64"/>
      <c r="B2554" s="64"/>
      <c r="C2554" s="58"/>
    </row>
    <row r="2555" spans="1:3" ht="16.5" customHeight="1">
      <c r="A2555" s="64"/>
      <c r="B2555" s="64"/>
      <c r="C2555" s="58"/>
    </row>
    <row r="2556" spans="1:3" ht="16.5" customHeight="1">
      <c r="A2556" s="64"/>
      <c r="B2556" s="64"/>
      <c r="C2556" s="58"/>
    </row>
    <row r="2557" spans="1:3" ht="16.5" customHeight="1">
      <c r="A2557" s="64"/>
      <c r="B2557" s="64"/>
      <c r="C2557" s="58"/>
    </row>
    <row r="2558" spans="1:3" ht="16.5" customHeight="1">
      <c r="A2558" s="64"/>
      <c r="B2558" s="64"/>
      <c r="C2558" s="58"/>
    </row>
    <row r="2559" spans="1:3" ht="16.5" customHeight="1">
      <c r="A2559" s="64"/>
      <c r="B2559" s="64"/>
      <c r="C2559" s="58"/>
    </row>
    <row r="2560" spans="1:3" ht="16.5" customHeight="1">
      <c r="A2560" s="64"/>
      <c r="B2560" s="64"/>
      <c r="C2560" s="58"/>
    </row>
    <row r="2561" spans="1:4" ht="16.5" customHeight="1">
      <c r="A2561" s="64"/>
      <c r="B2561" s="64"/>
      <c r="C2561" s="58"/>
    </row>
    <row r="2562" spans="1:4" ht="16.5" customHeight="1">
      <c r="A2562" s="64"/>
      <c r="B2562" s="64"/>
      <c r="C2562" s="58"/>
    </row>
    <row r="2563" spans="1:4" ht="16.5" customHeight="1">
      <c r="A2563" s="64"/>
      <c r="B2563" s="64"/>
      <c r="C2563" s="58"/>
    </row>
    <row r="2564" spans="1:4" ht="16.5" customHeight="1">
      <c r="A2564" s="64"/>
      <c r="B2564" s="64"/>
      <c r="C2564" s="58"/>
    </row>
    <row r="2565" spans="1:4" ht="16.5" customHeight="1">
      <c r="A2565" s="64"/>
      <c r="B2565" s="64"/>
      <c r="C2565" s="58"/>
    </row>
    <row r="2566" spans="1:4" ht="16.5" customHeight="1">
      <c r="A2566" s="64"/>
      <c r="B2566" s="64"/>
      <c r="C2566" s="58"/>
    </row>
    <row r="2567" spans="1:4" ht="16.5" customHeight="1">
      <c r="A2567" s="64"/>
      <c r="B2567" s="64"/>
      <c r="C2567" s="58"/>
    </row>
    <row r="2568" spans="1:4" ht="16.5" customHeight="1">
      <c r="A2568" s="64"/>
      <c r="B2568" s="64"/>
      <c r="C2568" s="58"/>
    </row>
    <row r="2569" spans="1:4" ht="16.5" customHeight="1">
      <c r="A2569" s="64"/>
      <c r="B2569" s="64"/>
      <c r="C2569" s="58"/>
    </row>
    <row r="2570" spans="1:4" ht="16.5" customHeight="1">
      <c r="A2570" s="64"/>
      <c r="B2570" s="64"/>
      <c r="C2570" s="58"/>
    </row>
    <row r="2571" spans="1:4" ht="16.5" customHeight="1">
      <c r="A2571" s="64"/>
      <c r="B2571" s="64"/>
      <c r="C2571" s="58"/>
    </row>
    <row r="2572" spans="1:4" ht="16.5" customHeight="1">
      <c r="A2572" s="64"/>
      <c r="B2572" s="64"/>
      <c r="C2572" s="58"/>
    </row>
    <row r="2573" spans="1:4" ht="16.5" customHeight="1">
      <c r="A2573" s="64"/>
      <c r="B2573" s="64"/>
      <c r="C2573" s="58"/>
    </row>
    <row r="2574" spans="1:4" ht="16.5" customHeight="1">
      <c r="A2574" s="64"/>
      <c r="B2574" s="64"/>
      <c r="C2574" s="58"/>
      <c r="D2574" s="65"/>
    </row>
    <row r="2575" spans="1:4" ht="16.5" customHeight="1">
      <c r="A2575" s="64"/>
      <c r="B2575" s="64"/>
      <c r="C2575" s="58"/>
      <c r="D2575" s="65"/>
    </row>
    <row r="2576" spans="1:4" ht="16.5" customHeight="1">
      <c r="A2576" s="64"/>
      <c r="B2576" s="64"/>
      <c r="C2576" s="58"/>
      <c r="D2576" s="59"/>
    </row>
    <row r="2577" spans="1:3" ht="16.5" customHeight="1">
      <c r="A2577" s="64"/>
      <c r="B2577" s="64"/>
      <c r="C2577" s="58"/>
    </row>
    <row r="2578" spans="1:3" ht="16.5" customHeight="1">
      <c r="A2578" s="64"/>
      <c r="B2578" s="64"/>
      <c r="C2578" s="58"/>
    </row>
    <row r="2579" spans="1:3" ht="16.5" customHeight="1">
      <c r="A2579" s="64"/>
      <c r="B2579" s="64"/>
      <c r="C2579" s="58"/>
    </row>
    <row r="2580" spans="1:3" ht="16.5" customHeight="1">
      <c r="A2580" s="64"/>
      <c r="B2580" s="64"/>
      <c r="C2580" s="58"/>
    </row>
    <row r="2581" spans="1:3" ht="16.5" customHeight="1">
      <c r="A2581" s="64"/>
      <c r="B2581" s="64"/>
      <c r="C2581" s="58"/>
    </row>
    <row r="2582" spans="1:3" ht="16.5" customHeight="1">
      <c r="A2582" s="64"/>
      <c r="B2582" s="64"/>
      <c r="C2582" s="58"/>
    </row>
    <row r="2583" spans="1:3" ht="16.5" customHeight="1">
      <c r="A2583" s="64"/>
      <c r="B2583" s="64"/>
      <c r="C2583" s="58"/>
    </row>
    <row r="2584" spans="1:3" ht="16.5" customHeight="1">
      <c r="A2584" s="64"/>
      <c r="B2584" s="64"/>
      <c r="C2584" s="58"/>
    </row>
    <row r="2585" spans="1:3" ht="16.5" customHeight="1">
      <c r="A2585" s="64"/>
      <c r="B2585" s="64"/>
      <c r="C2585" s="58"/>
    </row>
    <row r="2586" spans="1:3" ht="16.5" customHeight="1">
      <c r="A2586" s="64"/>
      <c r="B2586" s="64"/>
      <c r="C2586" s="58"/>
    </row>
    <row r="2587" spans="1:3" ht="16.5" customHeight="1">
      <c r="A2587" s="64"/>
      <c r="B2587" s="64"/>
      <c r="C2587" s="58"/>
    </row>
    <row r="2588" spans="1:3" ht="16.5" customHeight="1">
      <c r="A2588" s="64"/>
      <c r="B2588" s="64"/>
      <c r="C2588" s="58"/>
    </row>
    <row r="2589" spans="1:3" ht="16.5" customHeight="1">
      <c r="A2589" s="64"/>
      <c r="B2589" s="64"/>
      <c r="C2589" s="58"/>
    </row>
    <row r="2590" spans="1:3" ht="16.5" customHeight="1">
      <c r="A2590" s="64"/>
      <c r="B2590" s="64"/>
      <c r="C2590" s="58"/>
    </row>
    <row r="2591" spans="1:3" ht="16.5" customHeight="1">
      <c r="A2591" s="64"/>
      <c r="B2591" s="64"/>
      <c r="C2591" s="58"/>
    </row>
    <row r="2592" spans="1:3" ht="16.5" customHeight="1">
      <c r="A2592" s="64"/>
      <c r="B2592" s="64"/>
      <c r="C2592" s="58"/>
    </row>
    <row r="2593" spans="1:3" ht="16.5" customHeight="1">
      <c r="A2593" s="64"/>
      <c r="B2593" s="64"/>
      <c r="C2593" s="58"/>
    </row>
    <row r="2594" spans="1:3" ht="16.5" customHeight="1">
      <c r="A2594" s="64"/>
      <c r="B2594" s="64"/>
      <c r="C2594" s="58"/>
    </row>
    <row r="2595" spans="1:3" ht="16.5" customHeight="1">
      <c r="A2595" s="64"/>
      <c r="B2595" s="64"/>
      <c r="C2595" s="58"/>
    </row>
    <row r="2596" spans="1:3" ht="16.5" customHeight="1">
      <c r="A2596" s="64"/>
      <c r="B2596" s="64"/>
      <c r="C2596" s="58"/>
    </row>
    <row r="2597" spans="1:3" ht="16.5" customHeight="1">
      <c r="A2597" s="64"/>
      <c r="B2597" s="64"/>
      <c r="C2597" s="58"/>
    </row>
    <row r="2598" spans="1:3" ht="16.5" customHeight="1">
      <c r="A2598" s="64"/>
      <c r="B2598" s="64"/>
      <c r="C2598" s="58"/>
    </row>
    <row r="2599" spans="1:3" ht="16.5" customHeight="1">
      <c r="A2599" s="64"/>
      <c r="B2599" s="64"/>
      <c r="C2599" s="58"/>
    </row>
    <row r="2600" spans="1:3" ht="16.5" customHeight="1">
      <c r="A2600" s="64"/>
      <c r="B2600" s="64"/>
      <c r="C2600" s="58"/>
    </row>
    <row r="2601" spans="1:3" ht="16.5" customHeight="1">
      <c r="A2601" s="64"/>
      <c r="B2601" s="64"/>
      <c r="C2601" s="58"/>
    </row>
    <row r="2602" spans="1:3" ht="16.5" customHeight="1">
      <c r="A2602" s="64"/>
      <c r="B2602" s="64"/>
      <c r="C2602" s="58"/>
    </row>
    <row r="2603" spans="1:3" ht="16.5" customHeight="1">
      <c r="A2603" s="64"/>
      <c r="B2603" s="64"/>
      <c r="C2603" s="58"/>
    </row>
    <row r="2604" spans="1:3" ht="16.5" customHeight="1">
      <c r="A2604" s="64"/>
      <c r="B2604" s="64"/>
      <c r="C2604" s="58"/>
    </row>
    <row r="2605" spans="1:3" ht="16.5" customHeight="1">
      <c r="A2605" s="64"/>
      <c r="B2605" s="64"/>
      <c r="C2605" s="58"/>
    </row>
    <row r="2606" spans="1:3" ht="16.5" customHeight="1">
      <c r="A2606" s="64"/>
      <c r="B2606" s="64"/>
      <c r="C2606" s="58"/>
    </row>
    <row r="2607" spans="1:3" ht="16.5" customHeight="1">
      <c r="A2607" s="64"/>
      <c r="B2607" s="64"/>
      <c r="C2607" s="58"/>
    </row>
    <row r="2608" spans="1:3" ht="16.5" customHeight="1">
      <c r="A2608" s="64"/>
      <c r="B2608" s="64"/>
      <c r="C2608" s="58"/>
    </row>
    <row r="2609" spans="1:3" ht="16.5" customHeight="1">
      <c r="A2609" s="64"/>
      <c r="B2609" s="64"/>
      <c r="C2609" s="58"/>
    </row>
    <row r="2610" spans="1:3" ht="16.5" customHeight="1">
      <c r="A2610" s="64"/>
      <c r="B2610" s="64"/>
      <c r="C2610" s="58"/>
    </row>
    <row r="2611" spans="1:3" ht="16.5" customHeight="1">
      <c r="A2611" s="64"/>
      <c r="B2611" s="64"/>
      <c r="C2611" s="58"/>
    </row>
    <row r="2612" spans="1:3" ht="16.5" customHeight="1">
      <c r="A2612" s="64"/>
      <c r="B2612" s="64"/>
      <c r="C2612" s="58"/>
    </row>
    <row r="2613" spans="1:3" ht="16.5" customHeight="1">
      <c r="A2613" s="64"/>
      <c r="B2613" s="64"/>
      <c r="C2613" s="58"/>
    </row>
    <row r="2614" spans="1:3" ht="16.5" customHeight="1">
      <c r="A2614" s="64"/>
      <c r="B2614" s="64"/>
      <c r="C2614" s="58"/>
    </row>
    <row r="2615" spans="1:3" ht="16.5" customHeight="1">
      <c r="A2615" s="64"/>
      <c r="B2615" s="64"/>
      <c r="C2615" s="58"/>
    </row>
    <row r="2616" spans="1:3" ht="16.5" customHeight="1">
      <c r="A2616" s="64"/>
      <c r="B2616" s="64"/>
      <c r="C2616" s="58"/>
    </row>
    <row r="2617" spans="1:3" ht="16.5" customHeight="1">
      <c r="A2617" s="64"/>
      <c r="B2617" s="64"/>
      <c r="C2617" s="58"/>
    </row>
    <row r="2618" spans="1:3" ht="16.5" customHeight="1">
      <c r="A2618" s="64"/>
      <c r="B2618" s="64"/>
      <c r="C2618" s="58"/>
    </row>
    <row r="2619" spans="1:3" ht="16.5" customHeight="1">
      <c r="A2619" s="64"/>
      <c r="B2619" s="64"/>
      <c r="C2619" s="58"/>
    </row>
    <row r="2620" spans="1:3" ht="16.5" customHeight="1">
      <c r="A2620" s="64"/>
      <c r="B2620" s="64"/>
      <c r="C2620" s="58"/>
    </row>
    <row r="2621" spans="1:3" ht="16.5" customHeight="1">
      <c r="A2621" s="64"/>
      <c r="B2621" s="64"/>
      <c r="C2621" s="58"/>
    </row>
    <row r="2622" spans="1:3" ht="16.5" customHeight="1">
      <c r="A2622" s="64"/>
      <c r="B2622" s="64"/>
      <c r="C2622" s="58"/>
    </row>
    <row r="2623" spans="1:3" ht="16.5" customHeight="1">
      <c r="A2623" s="64"/>
      <c r="B2623" s="64"/>
      <c r="C2623" s="58"/>
    </row>
    <row r="2624" spans="1:3" ht="16.5" customHeight="1">
      <c r="A2624" s="64"/>
      <c r="B2624" s="64"/>
      <c r="C2624" s="58"/>
    </row>
    <row r="2625" spans="1:3" ht="16.5" customHeight="1">
      <c r="A2625" s="64"/>
      <c r="B2625" s="64"/>
      <c r="C2625" s="58"/>
    </row>
    <row r="2626" spans="1:3" ht="16.5" customHeight="1">
      <c r="A2626" s="64"/>
      <c r="B2626" s="64"/>
      <c r="C2626" s="58"/>
    </row>
    <row r="2627" spans="1:3" ht="16.5" customHeight="1">
      <c r="A2627" s="64"/>
      <c r="B2627" s="64"/>
      <c r="C2627" s="58"/>
    </row>
    <row r="2628" spans="1:3" ht="16.5" customHeight="1">
      <c r="A2628" s="64"/>
      <c r="B2628" s="64"/>
      <c r="C2628" s="58"/>
    </row>
    <row r="2629" spans="1:3" ht="16.5" customHeight="1">
      <c r="A2629" s="64"/>
      <c r="B2629" s="64"/>
      <c r="C2629" s="58"/>
    </row>
    <row r="2630" spans="1:3" ht="16.5" customHeight="1">
      <c r="A2630" s="64"/>
      <c r="B2630" s="64"/>
      <c r="C2630" s="58"/>
    </row>
    <row r="2631" spans="1:3" ht="16.5" customHeight="1">
      <c r="A2631" s="64"/>
      <c r="B2631" s="64"/>
      <c r="C2631" s="58"/>
    </row>
    <row r="2632" spans="1:3" ht="16.5" customHeight="1">
      <c r="A2632" s="64"/>
      <c r="B2632" s="64"/>
      <c r="C2632" s="58"/>
    </row>
    <row r="2633" spans="1:3" ht="16.5" customHeight="1">
      <c r="A2633" s="64"/>
      <c r="B2633" s="64"/>
      <c r="C2633" s="58"/>
    </row>
    <row r="2634" spans="1:3" ht="16.5" customHeight="1">
      <c r="A2634" s="64"/>
      <c r="B2634" s="64"/>
      <c r="C2634" s="58"/>
    </row>
    <row r="2635" spans="1:3" ht="16.5" customHeight="1">
      <c r="A2635" s="64"/>
      <c r="B2635" s="64"/>
      <c r="C2635" s="58"/>
    </row>
    <row r="2636" spans="1:3" ht="16.5" customHeight="1">
      <c r="A2636" s="64"/>
      <c r="B2636" s="64"/>
      <c r="C2636" s="58"/>
    </row>
    <row r="2637" spans="1:3" ht="16.5" customHeight="1">
      <c r="A2637" s="64"/>
      <c r="B2637" s="64"/>
      <c r="C2637" s="58"/>
    </row>
    <row r="2638" spans="1:3" ht="16.5" customHeight="1">
      <c r="A2638" s="64"/>
      <c r="B2638" s="64"/>
      <c r="C2638" s="58"/>
    </row>
    <row r="2639" spans="1:3" ht="16.5" customHeight="1">
      <c r="A2639" s="64"/>
      <c r="B2639" s="64"/>
      <c r="C2639" s="58"/>
    </row>
    <row r="2640" spans="1:3" ht="16.5" customHeight="1">
      <c r="A2640" s="64"/>
      <c r="B2640" s="64"/>
      <c r="C2640" s="58"/>
    </row>
    <row r="2641" spans="1:3" ht="16.5" customHeight="1">
      <c r="A2641" s="64"/>
      <c r="B2641" s="64"/>
      <c r="C2641" s="58"/>
    </row>
    <row r="2642" spans="1:3" ht="16.5" customHeight="1">
      <c r="A2642" s="64"/>
      <c r="B2642" s="64"/>
      <c r="C2642" s="58"/>
    </row>
    <row r="2643" spans="1:3" ht="16.5" customHeight="1">
      <c r="A2643" s="64"/>
      <c r="B2643" s="64"/>
      <c r="C2643" s="58"/>
    </row>
    <row r="2644" spans="1:3" ht="16.5" customHeight="1">
      <c r="A2644" s="64"/>
      <c r="B2644" s="64"/>
      <c r="C2644" s="58"/>
    </row>
    <row r="2645" spans="1:3" ht="16.5" customHeight="1">
      <c r="A2645" s="64"/>
      <c r="B2645" s="64"/>
      <c r="C2645" s="58"/>
    </row>
    <row r="2646" spans="1:3" ht="16.5" customHeight="1">
      <c r="A2646" s="64"/>
      <c r="B2646" s="64"/>
      <c r="C2646" s="58"/>
    </row>
    <row r="2647" spans="1:3" ht="16.5" customHeight="1">
      <c r="A2647" s="64"/>
      <c r="B2647" s="64"/>
      <c r="C2647" s="58"/>
    </row>
    <row r="2648" spans="1:3" ht="16.5" customHeight="1">
      <c r="A2648" s="64"/>
      <c r="B2648" s="64"/>
      <c r="C2648" s="58"/>
    </row>
    <row r="2649" spans="1:3" ht="16.5" customHeight="1">
      <c r="A2649" s="64"/>
      <c r="B2649" s="64"/>
      <c r="C2649" s="58"/>
    </row>
    <row r="2650" spans="1:3" ht="16.5" customHeight="1">
      <c r="A2650" s="64"/>
      <c r="B2650" s="64"/>
      <c r="C2650" s="58"/>
    </row>
    <row r="2651" spans="1:3" ht="16.5" customHeight="1">
      <c r="A2651" s="64"/>
      <c r="B2651" s="64"/>
      <c r="C2651" s="58"/>
    </row>
    <row r="2652" spans="1:3" ht="16.5" customHeight="1">
      <c r="A2652" s="64"/>
      <c r="B2652" s="64"/>
      <c r="C2652" s="58"/>
    </row>
    <row r="2653" spans="1:3" ht="16.5" customHeight="1">
      <c r="A2653" s="64"/>
      <c r="B2653" s="64"/>
      <c r="C2653" s="58"/>
    </row>
    <row r="2654" spans="1:3" ht="16.5" customHeight="1">
      <c r="A2654" s="64"/>
      <c r="B2654" s="64"/>
      <c r="C2654" s="58"/>
    </row>
    <row r="2655" spans="1:3" ht="16.5" customHeight="1">
      <c r="A2655" s="64"/>
      <c r="B2655" s="64"/>
      <c r="C2655" s="58"/>
    </row>
    <row r="2656" spans="1:3" ht="16.5" customHeight="1">
      <c r="A2656" s="64"/>
      <c r="B2656" s="64"/>
      <c r="C2656" s="58"/>
    </row>
    <row r="2657" spans="1:3" ht="16.5" customHeight="1">
      <c r="A2657" s="64"/>
      <c r="B2657" s="64"/>
      <c r="C2657" s="58"/>
    </row>
    <row r="2658" spans="1:3" ht="16.5" customHeight="1">
      <c r="A2658" s="64"/>
      <c r="B2658" s="64"/>
      <c r="C2658" s="58"/>
    </row>
    <row r="2659" spans="1:3" ht="16.5" customHeight="1">
      <c r="A2659" s="64"/>
      <c r="B2659" s="64"/>
      <c r="C2659" s="58"/>
    </row>
    <row r="2660" spans="1:3" ht="16.5" customHeight="1">
      <c r="A2660" s="64"/>
      <c r="B2660" s="64"/>
      <c r="C2660" s="58"/>
    </row>
    <row r="2661" spans="1:3" ht="16.5" customHeight="1">
      <c r="A2661" s="64"/>
      <c r="B2661" s="64"/>
      <c r="C2661" s="58"/>
    </row>
    <row r="2662" spans="1:3" ht="16.5" customHeight="1">
      <c r="A2662" s="64"/>
      <c r="B2662" s="64"/>
      <c r="C2662" s="58"/>
    </row>
    <row r="2663" spans="1:3" ht="16.5" customHeight="1">
      <c r="A2663" s="64"/>
      <c r="B2663" s="64"/>
      <c r="C2663" s="58"/>
    </row>
    <row r="2664" spans="1:3" ht="16.5" customHeight="1">
      <c r="A2664" s="64"/>
      <c r="B2664" s="64"/>
      <c r="C2664" s="58"/>
    </row>
    <row r="2665" spans="1:3" ht="16.5" customHeight="1">
      <c r="A2665" s="64"/>
      <c r="B2665" s="64"/>
      <c r="C2665" s="58"/>
    </row>
    <row r="2666" spans="1:3" ht="16.5" customHeight="1">
      <c r="A2666" s="64"/>
      <c r="B2666" s="64"/>
      <c r="C2666" s="58"/>
    </row>
    <row r="2667" spans="1:3" ht="16.5" customHeight="1">
      <c r="A2667" s="64"/>
      <c r="B2667" s="64"/>
      <c r="C2667" s="58"/>
    </row>
    <row r="2668" spans="1:3" ht="16.5" customHeight="1">
      <c r="A2668" s="64"/>
      <c r="B2668" s="64"/>
      <c r="C2668" s="58"/>
    </row>
    <row r="2669" spans="1:3" ht="16.5" customHeight="1">
      <c r="A2669" s="64"/>
      <c r="B2669" s="64"/>
      <c r="C2669" s="58"/>
    </row>
    <row r="2670" spans="1:3" ht="16.5" customHeight="1">
      <c r="A2670" s="64"/>
      <c r="B2670" s="64"/>
      <c r="C2670" s="58"/>
    </row>
    <row r="2671" spans="1:3" ht="16.5" customHeight="1">
      <c r="A2671" s="64"/>
      <c r="B2671" s="64"/>
      <c r="C2671" s="58"/>
    </row>
    <row r="2672" spans="1:3" ht="16.5" customHeight="1">
      <c r="A2672" s="64"/>
      <c r="B2672" s="64"/>
      <c r="C2672" s="58"/>
    </row>
    <row r="2673" spans="1:4" ht="16.5" customHeight="1">
      <c r="A2673" s="64"/>
      <c r="B2673" s="64"/>
      <c r="C2673" s="58"/>
    </row>
    <row r="2674" spans="1:4" ht="16.5" customHeight="1">
      <c r="A2674" s="64"/>
      <c r="B2674" s="64"/>
      <c r="C2674" s="58"/>
      <c r="D2674" s="59"/>
    </row>
    <row r="2675" spans="1:4" ht="16.5" customHeight="1">
      <c r="A2675" s="64"/>
      <c r="B2675" s="64"/>
      <c r="C2675" s="58"/>
      <c r="D2675" s="65"/>
    </row>
    <row r="2676" spans="1:4" ht="16.5" customHeight="1">
      <c r="A2676" s="64"/>
      <c r="B2676" s="64"/>
      <c r="C2676" s="58"/>
      <c r="D2676" s="59"/>
    </row>
    <row r="2677" spans="1:4" ht="16.5" customHeight="1">
      <c r="A2677" s="64"/>
      <c r="B2677" s="64"/>
      <c r="C2677" s="58"/>
      <c r="D2677" s="59"/>
    </row>
    <row r="2678" spans="1:4" ht="16.5" customHeight="1">
      <c r="A2678" s="64"/>
      <c r="B2678" s="64"/>
      <c r="C2678" s="58"/>
      <c r="D2678" s="65"/>
    </row>
    <row r="2679" spans="1:4" ht="16.5" customHeight="1">
      <c r="A2679" s="64"/>
      <c r="B2679" s="64"/>
      <c r="C2679" s="58"/>
    </row>
    <row r="2680" spans="1:4" ht="16.5" customHeight="1">
      <c r="A2680" s="64"/>
      <c r="B2680" s="64"/>
      <c r="C2680" s="58"/>
    </row>
    <row r="2681" spans="1:4" ht="16.5" customHeight="1">
      <c r="A2681" s="64"/>
      <c r="B2681" s="64"/>
      <c r="C2681" s="58"/>
    </row>
    <row r="2682" spans="1:4" ht="16.5" customHeight="1">
      <c r="A2682" s="64"/>
      <c r="B2682" s="64"/>
      <c r="C2682" s="58"/>
    </row>
    <row r="2683" spans="1:4" ht="16.5" customHeight="1">
      <c r="A2683" s="64"/>
      <c r="B2683" s="64"/>
      <c r="C2683" s="58"/>
    </row>
    <row r="2684" spans="1:4" ht="16.5" customHeight="1">
      <c r="A2684" s="64"/>
      <c r="B2684" s="64"/>
      <c r="C2684" s="58"/>
    </row>
    <row r="2685" spans="1:4" ht="16.5" customHeight="1">
      <c r="A2685" s="64"/>
      <c r="B2685" s="64"/>
      <c r="C2685" s="58"/>
    </row>
    <row r="2686" spans="1:4" ht="16.5" customHeight="1">
      <c r="A2686" s="64"/>
      <c r="B2686" s="64"/>
      <c r="C2686" s="58"/>
    </row>
    <row r="2687" spans="1:4" ht="16.5" customHeight="1">
      <c r="A2687" s="64"/>
      <c r="B2687" s="64"/>
      <c r="C2687" s="58"/>
    </row>
    <row r="2688" spans="1:4" ht="16.5" customHeight="1">
      <c r="A2688" s="64"/>
      <c r="B2688" s="64"/>
      <c r="C2688" s="58"/>
    </row>
    <row r="2689" spans="1:3" ht="16.5" customHeight="1">
      <c r="A2689" s="64"/>
      <c r="B2689" s="64"/>
      <c r="C2689" s="58"/>
    </row>
    <row r="2690" spans="1:3" ht="16.5" customHeight="1">
      <c r="A2690" s="64"/>
      <c r="B2690" s="64"/>
      <c r="C2690" s="58"/>
    </row>
    <row r="2691" spans="1:3" ht="16.5" customHeight="1">
      <c r="A2691" s="64"/>
      <c r="B2691" s="64"/>
      <c r="C2691" s="58"/>
    </row>
    <row r="2692" spans="1:3" ht="16.5" customHeight="1">
      <c r="A2692" s="64"/>
      <c r="B2692" s="64"/>
      <c r="C2692" s="58"/>
    </row>
    <row r="2693" spans="1:3" ht="16.5" customHeight="1">
      <c r="A2693" s="64"/>
      <c r="B2693" s="64"/>
      <c r="C2693" s="58"/>
    </row>
    <row r="2694" spans="1:3" ht="16.5" customHeight="1">
      <c r="A2694" s="64"/>
      <c r="B2694" s="64"/>
      <c r="C2694" s="58"/>
    </row>
    <row r="2695" spans="1:3" ht="16.5" customHeight="1">
      <c r="A2695" s="64"/>
      <c r="B2695" s="64"/>
      <c r="C2695" s="58"/>
    </row>
    <row r="2696" spans="1:3" ht="16.5" customHeight="1">
      <c r="A2696" s="64"/>
      <c r="B2696" s="64"/>
      <c r="C2696" s="58"/>
    </row>
    <row r="2697" spans="1:3" ht="16.5" customHeight="1">
      <c r="A2697" s="64"/>
      <c r="B2697" s="64"/>
      <c r="C2697" s="58"/>
    </row>
    <row r="2698" spans="1:3" ht="16.5" customHeight="1">
      <c r="A2698" s="64"/>
      <c r="B2698" s="64"/>
      <c r="C2698" s="58"/>
    </row>
    <row r="2699" spans="1:3" ht="16.5" customHeight="1">
      <c r="A2699" s="64"/>
      <c r="B2699" s="64"/>
      <c r="C2699" s="58"/>
    </row>
    <row r="2700" spans="1:3" ht="16.5" customHeight="1">
      <c r="A2700" s="64"/>
      <c r="B2700" s="64"/>
      <c r="C2700" s="58"/>
    </row>
    <row r="2701" spans="1:3" ht="16.5" customHeight="1">
      <c r="A2701" s="64"/>
      <c r="B2701" s="64"/>
      <c r="C2701" s="58"/>
    </row>
    <row r="2702" spans="1:3" ht="16.5" customHeight="1">
      <c r="A2702" s="64"/>
      <c r="B2702" s="64"/>
      <c r="C2702" s="58"/>
    </row>
    <row r="2703" spans="1:3" ht="16.5" customHeight="1">
      <c r="A2703" s="64"/>
      <c r="B2703" s="64"/>
      <c r="C2703" s="58"/>
    </row>
    <row r="2704" spans="1:3" ht="16.5" customHeight="1">
      <c r="A2704" s="64"/>
      <c r="B2704" s="64"/>
      <c r="C2704" s="58"/>
    </row>
    <row r="2705" spans="1:3" ht="16.5" customHeight="1">
      <c r="A2705" s="64"/>
      <c r="B2705" s="64"/>
      <c r="C2705" s="58"/>
    </row>
    <row r="2706" spans="1:3" ht="16.5" customHeight="1">
      <c r="A2706" s="64"/>
      <c r="B2706" s="64"/>
      <c r="C2706" s="58"/>
    </row>
    <row r="2707" spans="1:3" ht="16.5" customHeight="1">
      <c r="A2707" s="64"/>
      <c r="B2707" s="64"/>
      <c r="C2707" s="58"/>
    </row>
    <row r="2708" spans="1:3" ht="16.5" customHeight="1">
      <c r="A2708" s="64"/>
      <c r="B2708" s="64"/>
      <c r="C2708" s="58"/>
    </row>
    <row r="2709" spans="1:3" ht="16.5" customHeight="1">
      <c r="A2709" s="64"/>
      <c r="B2709" s="64"/>
      <c r="C2709" s="58"/>
    </row>
    <row r="2710" spans="1:3" ht="16.5" customHeight="1">
      <c r="A2710" s="64"/>
      <c r="B2710" s="64"/>
      <c r="C2710" s="58"/>
    </row>
    <row r="2711" spans="1:3" ht="16.5" customHeight="1">
      <c r="A2711" s="64"/>
      <c r="B2711" s="64"/>
      <c r="C2711" s="58"/>
    </row>
    <row r="2712" spans="1:3" ht="16.5" customHeight="1">
      <c r="A2712" s="64"/>
      <c r="B2712" s="64"/>
      <c r="C2712" s="58"/>
    </row>
    <row r="2713" spans="1:3" ht="16.5" customHeight="1">
      <c r="A2713" s="64"/>
      <c r="B2713" s="64"/>
      <c r="C2713" s="58"/>
    </row>
    <row r="2714" spans="1:3" ht="16.5" customHeight="1">
      <c r="A2714" s="64"/>
      <c r="B2714" s="64"/>
      <c r="C2714" s="58"/>
    </row>
    <row r="2715" spans="1:3" ht="16.5" customHeight="1">
      <c r="A2715" s="64"/>
      <c r="B2715" s="64"/>
      <c r="C2715" s="58"/>
    </row>
    <row r="2716" spans="1:3" ht="16.5" customHeight="1">
      <c r="A2716" s="64"/>
      <c r="B2716" s="64"/>
      <c r="C2716" s="58"/>
    </row>
    <row r="2717" spans="1:3" ht="16.5" customHeight="1">
      <c r="A2717" s="64"/>
      <c r="B2717" s="64"/>
      <c r="C2717" s="58"/>
    </row>
    <row r="2718" spans="1:3" ht="16.5" customHeight="1">
      <c r="A2718" s="64"/>
      <c r="B2718" s="64"/>
      <c r="C2718" s="58"/>
    </row>
    <row r="2719" spans="1:3" ht="16.5" customHeight="1">
      <c r="A2719" s="64"/>
      <c r="B2719" s="64"/>
      <c r="C2719" s="58"/>
    </row>
    <row r="2720" spans="1:3" ht="16.5" customHeight="1">
      <c r="A2720" s="64"/>
      <c r="B2720" s="64"/>
      <c r="C2720" s="58"/>
    </row>
    <row r="2721" spans="1:3" ht="16.5" customHeight="1">
      <c r="A2721" s="64"/>
      <c r="B2721" s="64"/>
      <c r="C2721" s="58"/>
    </row>
    <row r="2722" spans="1:3" ht="16.5" customHeight="1">
      <c r="A2722" s="64"/>
      <c r="B2722" s="64"/>
      <c r="C2722" s="58"/>
    </row>
    <row r="2723" spans="1:3" ht="16.5" customHeight="1">
      <c r="A2723" s="64"/>
      <c r="B2723" s="64"/>
      <c r="C2723" s="58"/>
    </row>
    <row r="2724" spans="1:3" ht="16.5" customHeight="1">
      <c r="A2724" s="64"/>
      <c r="B2724" s="64"/>
      <c r="C2724" s="58"/>
    </row>
    <row r="2725" spans="1:3" ht="16.5" customHeight="1">
      <c r="A2725" s="64"/>
      <c r="B2725" s="64"/>
      <c r="C2725" s="58"/>
    </row>
    <row r="2726" spans="1:3" ht="16.5" customHeight="1">
      <c r="A2726" s="64"/>
      <c r="B2726" s="64"/>
      <c r="C2726" s="58"/>
    </row>
    <row r="2727" spans="1:3" ht="16.5" customHeight="1">
      <c r="A2727" s="64"/>
      <c r="B2727" s="64"/>
      <c r="C2727" s="58"/>
    </row>
    <row r="2728" spans="1:3" ht="16.5" customHeight="1">
      <c r="A2728" s="64"/>
      <c r="B2728" s="64"/>
      <c r="C2728" s="58"/>
    </row>
    <row r="2729" spans="1:3" ht="16.5" customHeight="1">
      <c r="A2729" s="64"/>
      <c r="B2729" s="64"/>
      <c r="C2729" s="58"/>
    </row>
    <row r="2730" spans="1:3" ht="16.5" customHeight="1">
      <c r="A2730" s="64"/>
      <c r="B2730" s="64"/>
      <c r="C2730" s="58"/>
    </row>
    <row r="2731" spans="1:3" ht="16.5" customHeight="1">
      <c r="A2731" s="64"/>
      <c r="B2731" s="64"/>
      <c r="C2731" s="58"/>
    </row>
    <row r="2732" spans="1:3" ht="16.5" customHeight="1">
      <c r="A2732" s="64"/>
      <c r="B2732" s="64"/>
      <c r="C2732" s="58"/>
    </row>
    <row r="2733" spans="1:3" ht="16.5" customHeight="1">
      <c r="A2733" s="64"/>
      <c r="B2733" s="64"/>
      <c r="C2733" s="58"/>
    </row>
    <row r="2734" spans="1:3" ht="16.5" customHeight="1">
      <c r="A2734" s="64"/>
      <c r="B2734" s="64"/>
      <c r="C2734" s="58"/>
    </row>
    <row r="2735" spans="1:3" ht="16.5" customHeight="1">
      <c r="A2735" s="64"/>
      <c r="B2735" s="64"/>
      <c r="C2735" s="58"/>
    </row>
    <row r="2736" spans="1:3" ht="16.5" customHeight="1">
      <c r="A2736" s="64"/>
      <c r="B2736" s="64"/>
      <c r="C2736" s="58"/>
    </row>
    <row r="2737" spans="1:3" ht="16.5" customHeight="1">
      <c r="A2737" s="64"/>
      <c r="B2737" s="64"/>
      <c r="C2737" s="58"/>
    </row>
    <row r="2738" spans="1:3" ht="16.5" customHeight="1">
      <c r="A2738" s="64"/>
      <c r="B2738" s="64"/>
      <c r="C2738" s="58"/>
    </row>
    <row r="2739" spans="1:3" ht="16.5" customHeight="1">
      <c r="A2739" s="64"/>
      <c r="B2739" s="64"/>
      <c r="C2739" s="58"/>
    </row>
    <row r="2740" spans="1:3" ht="16.5" customHeight="1">
      <c r="A2740" s="64"/>
      <c r="B2740" s="64"/>
      <c r="C2740" s="58"/>
    </row>
    <row r="2741" spans="1:3" ht="16.5" customHeight="1">
      <c r="A2741" s="64"/>
      <c r="B2741" s="64"/>
      <c r="C2741" s="58"/>
    </row>
    <row r="2742" spans="1:3" ht="16.5" customHeight="1">
      <c r="A2742" s="64"/>
      <c r="B2742" s="64"/>
      <c r="C2742" s="58"/>
    </row>
    <row r="2743" spans="1:3" ht="16.5" customHeight="1">
      <c r="A2743" s="64"/>
      <c r="B2743" s="64"/>
      <c r="C2743" s="58"/>
    </row>
    <row r="2744" spans="1:3" ht="16.5" customHeight="1">
      <c r="A2744" s="64"/>
      <c r="B2744" s="64"/>
      <c r="C2744" s="58"/>
    </row>
    <row r="2745" spans="1:3" ht="16.5" customHeight="1">
      <c r="A2745" s="64"/>
      <c r="B2745" s="64"/>
      <c r="C2745" s="58"/>
    </row>
    <row r="2746" spans="1:3" ht="16.5" customHeight="1">
      <c r="A2746" s="64"/>
      <c r="B2746" s="64"/>
      <c r="C2746" s="58"/>
    </row>
    <row r="2747" spans="1:3" ht="16.5" customHeight="1">
      <c r="A2747" s="64"/>
      <c r="B2747" s="64"/>
      <c r="C2747" s="58"/>
    </row>
    <row r="2748" spans="1:3" ht="16.5" customHeight="1">
      <c r="A2748" s="64"/>
      <c r="B2748" s="64"/>
      <c r="C2748" s="58"/>
    </row>
    <row r="2749" spans="1:3" ht="16.5" customHeight="1">
      <c r="A2749" s="64"/>
      <c r="B2749" s="64"/>
      <c r="C2749" s="58"/>
    </row>
    <row r="2750" spans="1:3" ht="16.5" customHeight="1">
      <c r="A2750" s="64"/>
      <c r="B2750" s="64"/>
      <c r="C2750" s="58"/>
    </row>
    <row r="2751" spans="1:3" ht="16.5" customHeight="1">
      <c r="A2751" s="64"/>
      <c r="B2751" s="64"/>
      <c r="C2751" s="58"/>
    </row>
    <row r="2752" spans="1:3" ht="16.5" customHeight="1">
      <c r="A2752" s="64"/>
      <c r="B2752" s="64"/>
      <c r="C2752" s="58"/>
    </row>
    <row r="2753" spans="1:3" ht="16.5" customHeight="1">
      <c r="A2753" s="64"/>
      <c r="B2753" s="64"/>
      <c r="C2753" s="58"/>
    </row>
    <row r="2754" spans="1:3" ht="16.5" customHeight="1">
      <c r="A2754" s="64"/>
      <c r="B2754" s="64"/>
      <c r="C2754" s="58"/>
    </row>
    <row r="2755" spans="1:3" ht="16.5" customHeight="1">
      <c r="A2755" s="64"/>
      <c r="B2755" s="64"/>
      <c r="C2755" s="58"/>
    </row>
    <row r="2756" spans="1:3" ht="16.5" customHeight="1">
      <c r="A2756" s="64"/>
      <c r="B2756" s="64"/>
      <c r="C2756" s="58"/>
    </row>
    <row r="2757" spans="1:3" ht="16.5" customHeight="1">
      <c r="A2757" s="64"/>
      <c r="B2757" s="64"/>
      <c r="C2757" s="58"/>
    </row>
    <row r="2758" spans="1:3" ht="16.5" customHeight="1">
      <c r="A2758" s="64"/>
      <c r="B2758" s="64"/>
      <c r="C2758" s="58"/>
    </row>
    <row r="2759" spans="1:3" ht="16.5" customHeight="1">
      <c r="A2759" s="64"/>
      <c r="B2759" s="64"/>
      <c r="C2759" s="58"/>
    </row>
    <row r="2760" spans="1:3" ht="16.5" customHeight="1">
      <c r="A2760" s="64"/>
      <c r="B2760" s="64"/>
      <c r="C2760" s="58"/>
    </row>
    <row r="2761" spans="1:3" ht="16.5" customHeight="1">
      <c r="A2761" s="64"/>
      <c r="B2761" s="64"/>
      <c r="C2761" s="58"/>
    </row>
    <row r="2762" spans="1:3" ht="16.5" customHeight="1">
      <c r="A2762" s="64"/>
      <c r="B2762" s="64"/>
      <c r="C2762" s="58"/>
    </row>
    <row r="2763" spans="1:3" ht="16.5" customHeight="1">
      <c r="A2763" s="64"/>
      <c r="B2763" s="64"/>
      <c r="C2763" s="58"/>
    </row>
    <row r="2764" spans="1:3" ht="16.5" customHeight="1">
      <c r="A2764" s="64"/>
      <c r="B2764" s="64"/>
      <c r="C2764" s="58"/>
    </row>
    <row r="2765" spans="1:3" ht="16.5" customHeight="1">
      <c r="A2765" s="64"/>
      <c r="B2765" s="64"/>
      <c r="C2765" s="58"/>
    </row>
    <row r="2766" spans="1:3" ht="16.5" customHeight="1">
      <c r="A2766" s="64"/>
      <c r="B2766" s="64"/>
      <c r="C2766" s="58"/>
    </row>
    <row r="2767" spans="1:3" ht="16.5" customHeight="1">
      <c r="A2767" s="64"/>
      <c r="B2767" s="64"/>
      <c r="C2767" s="58"/>
    </row>
    <row r="2768" spans="1:3" ht="16.5" customHeight="1">
      <c r="A2768" s="64"/>
      <c r="B2768" s="64"/>
      <c r="C2768" s="58"/>
    </row>
    <row r="2769" spans="1:3" ht="16.5" customHeight="1">
      <c r="A2769" s="64"/>
      <c r="B2769" s="64"/>
      <c r="C2769" s="58"/>
    </row>
    <row r="2770" spans="1:3" ht="16.5" customHeight="1">
      <c r="A2770" s="64"/>
      <c r="B2770" s="64"/>
      <c r="C2770" s="58"/>
    </row>
    <row r="2771" spans="1:3" ht="16.5" customHeight="1">
      <c r="A2771" s="64"/>
      <c r="B2771" s="64"/>
      <c r="C2771" s="58"/>
    </row>
    <row r="2772" spans="1:3" ht="16.5" customHeight="1">
      <c r="A2772" s="64"/>
      <c r="B2772" s="64"/>
      <c r="C2772" s="58"/>
    </row>
    <row r="2773" spans="1:3" ht="16.5" customHeight="1">
      <c r="A2773" s="64"/>
      <c r="B2773" s="64"/>
      <c r="C2773" s="58"/>
    </row>
    <row r="2774" spans="1:3" ht="16.5" customHeight="1">
      <c r="A2774" s="64"/>
      <c r="B2774" s="64"/>
      <c r="C2774" s="58"/>
    </row>
    <row r="2775" spans="1:3" ht="16.5" customHeight="1">
      <c r="A2775" s="64"/>
      <c r="B2775" s="64"/>
      <c r="C2775" s="58"/>
    </row>
    <row r="2776" spans="1:3" ht="16.5" customHeight="1">
      <c r="A2776" s="64"/>
      <c r="B2776" s="64"/>
      <c r="C2776" s="58"/>
    </row>
    <row r="2777" spans="1:3" ht="16.5" customHeight="1">
      <c r="A2777" s="64"/>
      <c r="B2777" s="64"/>
      <c r="C2777" s="58"/>
    </row>
    <row r="2778" spans="1:3" ht="16.5" customHeight="1">
      <c r="A2778" s="64"/>
      <c r="B2778" s="64"/>
      <c r="C2778" s="58"/>
    </row>
    <row r="2779" spans="1:3" ht="16.5" customHeight="1">
      <c r="A2779" s="64"/>
      <c r="B2779" s="64"/>
      <c r="C2779" s="58"/>
    </row>
    <row r="2780" spans="1:3" ht="16.5" customHeight="1">
      <c r="A2780" s="64"/>
      <c r="B2780" s="64"/>
      <c r="C2780" s="58"/>
    </row>
    <row r="2781" spans="1:3" ht="16.5" customHeight="1">
      <c r="A2781" s="64"/>
      <c r="B2781" s="64"/>
      <c r="C2781" s="58"/>
    </row>
    <row r="2782" spans="1:3" ht="16.5" customHeight="1">
      <c r="A2782" s="64"/>
      <c r="B2782" s="64"/>
      <c r="C2782" s="58"/>
    </row>
    <row r="2783" spans="1:3" ht="16.5" customHeight="1">
      <c r="A2783" s="64"/>
      <c r="B2783" s="64"/>
      <c r="C2783" s="58"/>
    </row>
    <row r="2784" spans="1:3" ht="16.5" customHeight="1">
      <c r="A2784" s="64"/>
      <c r="B2784" s="64"/>
      <c r="C2784" s="58"/>
    </row>
    <row r="2785" spans="1:3" ht="16.5" customHeight="1">
      <c r="A2785" s="64"/>
      <c r="B2785" s="64"/>
      <c r="C2785" s="58"/>
    </row>
    <row r="2786" spans="1:3" ht="16.5" customHeight="1">
      <c r="A2786" s="64"/>
      <c r="B2786" s="64"/>
      <c r="C2786" s="58"/>
    </row>
    <row r="2787" spans="1:3" ht="16.5" customHeight="1">
      <c r="A2787" s="64"/>
      <c r="B2787" s="64"/>
      <c r="C2787" s="58"/>
    </row>
    <row r="2788" spans="1:3" ht="16.5" customHeight="1">
      <c r="A2788" s="64"/>
      <c r="B2788" s="64"/>
      <c r="C2788" s="58"/>
    </row>
    <row r="2789" spans="1:3" ht="16.5" customHeight="1">
      <c r="A2789" s="64"/>
      <c r="B2789" s="64"/>
      <c r="C2789" s="58"/>
    </row>
    <row r="2790" spans="1:3" ht="16.5" customHeight="1">
      <c r="A2790" s="64"/>
      <c r="B2790" s="64"/>
      <c r="C2790" s="58"/>
    </row>
    <row r="2791" spans="1:3" ht="16.5" customHeight="1">
      <c r="A2791" s="64"/>
      <c r="B2791" s="64"/>
      <c r="C2791" s="58"/>
    </row>
    <row r="2792" spans="1:3" ht="16.5" customHeight="1">
      <c r="A2792" s="64"/>
      <c r="B2792" s="64"/>
      <c r="C2792" s="58"/>
    </row>
    <row r="2793" spans="1:3" ht="16.5" customHeight="1">
      <c r="A2793" s="64"/>
      <c r="B2793" s="64"/>
      <c r="C2793" s="58"/>
    </row>
    <row r="2794" spans="1:3" ht="16.5" customHeight="1">
      <c r="A2794" s="64"/>
      <c r="B2794" s="64"/>
      <c r="C2794" s="58"/>
    </row>
    <row r="2795" spans="1:3" ht="16.5" customHeight="1">
      <c r="A2795" s="64"/>
      <c r="B2795" s="64"/>
      <c r="C2795" s="58"/>
    </row>
    <row r="2796" spans="1:3" ht="16.5" customHeight="1">
      <c r="A2796" s="64"/>
      <c r="B2796" s="64"/>
      <c r="C2796" s="58"/>
    </row>
    <row r="2797" spans="1:3" ht="16.5" customHeight="1">
      <c r="A2797" s="64"/>
      <c r="B2797" s="64"/>
      <c r="C2797" s="58"/>
    </row>
    <row r="2798" spans="1:3" ht="16.5" customHeight="1">
      <c r="A2798" s="64"/>
      <c r="B2798" s="64"/>
      <c r="C2798" s="58"/>
    </row>
    <row r="2799" spans="1:3" ht="16.5" customHeight="1">
      <c r="A2799" s="64"/>
      <c r="B2799" s="64"/>
      <c r="C2799" s="58"/>
    </row>
    <row r="2800" spans="1:3" ht="16.5" customHeight="1">
      <c r="A2800" s="64"/>
      <c r="B2800" s="64"/>
      <c r="C2800" s="58"/>
    </row>
    <row r="2801" spans="1:3" ht="16.5" customHeight="1">
      <c r="A2801" s="64"/>
      <c r="B2801" s="64"/>
      <c r="C2801" s="58"/>
    </row>
    <row r="2802" spans="1:3" ht="16.5" customHeight="1">
      <c r="A2802" s="64"/>
      <c r="B2802" s="64"/>
      <c r="C2802" s="58"/>
    </row>
    <row r="2803" spans="1:3" ht="16.5" customHeight="1">
      <c r="A2803" s="64"/>
      <c r="B2803" s="64"/>
      <c r="C2803" s="58"/>
    </row>
    <row r="2804" spans="1:3" ht="16.5" customHeight="1">
      <c r="A2804" s="64"/>
      <c r="B2804" s="64"/>
      <c r="C2804" s="58"/>
    </row>
    <row r="2805" spans="1:3" ht="16.5" customHeight="1">
      <c r="A2805" s="64"/>
      <c r="B2805" s="64"/>
      <c r="C2805" s="58"/>
    </row>
    <row r="2806" spans="1:3" ht="16.5" customHeight="1">
      <c r="A2806" s="64"/>
      <c r="B2806" s="64"/>
      <c r="C2806" s="58"/>
    </row>
    <row r="2807" spans="1:3" ht="16.5" customHeight="1">
      <c r="A2807" s="64"/>
      <c r="B2807" s="64"/>
      <c r="C2807" s="58"/>
    </row>
    <row r="2808" spans="1:3" ht="16.5" customHeight="1">
      <c r="A2808" s="64"/>
      <c r="B2808" s="64"/>
      <c r="C2808" s="58"/>
    </row>
    <row r="2809" spans="1:3" ht="16.5" customHeight="1">
      <c r="A2809" s="64"/>
      <c r="B2809" s="64"/>
      <c r="C2809" s="58"/>
    </row>
    <row r="2810" spans="1:3" ht="16.5" customHeight="1">
      <c r="A2810" s="64"/>
      <c r="B2810" s="64"/>
      <c r="C2810" s="58"/>
    </row>
    <row r="2811" spans="1:3" ht="16.5" customHeight="1">
      <c r="A2811" s="64"/>
      <c r="B2811" s="64"/>
      <c r="C2811" s="58"/>
    </row>
    <row r="2812" spans="1:3" ht="16.5" customHeight="1">
      <c r="A2812" s="64"/>
      <c r="B2812" s="64"/>
      <c r="C2812" s="58"/>
    </row>
    <row r="2813" spans="1:3" ht="16.5" customHeight="1">
      <c r="A2813" s="64"/>
      <c r="B2813" s="64"/>
      <c r="C2813" s="58"/>
    </row>
    <row r="2814" spans="1:3" ht="16.5" customHeight="1">
      <c r="A2814" s="64"/>
      <c r="B2814" s="64"/>
      <c r="C2814" s="58"/>
    </row>
    <row r="2815" spans="1:3" ht="16.5" customHeight="1">
      <c r="A2815" s="64"/>
      <c r="B2815" s="64"/>
      <c r="C2815" s="58"/>
    </row>
    <row r="2816" spans="1:3" ht="16.5" customHeight="1">
      <c r="A2816" s="64"/>
      <c r="B2816" s="64"/>
      <c r="C2816" s="58"/>
    </row>
    <row r="2817" spans="1:3" ht="16.5" customHeight="1">
      <c r="A2817" s="64"/>
      <c r="B2817" s="64"/>
      <c r="C2817" s="58"/>
    </row>
    <row r="2818" spans="1:3" ht="16.5" customHeight="1">
      <c r="A2818" s="64"/>
      <c r="B2818" s="64"/>
      <c r="C2818" s="58"/>
    </row>
    <row r="2819" spans="1:3" ht="16.5" customHeight="1">
      <c r="A2819" s="64"/>
      <c r="B2819" s="64"/>
      <c r="C2819" s="58"/>
    </row>
    <row r="2820" spans="1:3" ht="16.5" customHeight="1">
      <c r="A2820" s="64"/>
      <c r="B2820" s="64"/>
      <c r="C2820" s="58"/>
    </row>
    <row r="2821" spans="1:3" ht="16.5" customHeight="1">
      <c r="A2821" s="64"/>
      <c r="B2821" s="64"/>
      <c r="C2821" s="58"/>
    </row>
    <row r="2822" spans="1:3" ht="16.5" customHeight="1">
      <c r="A2822" s="64"/>
      <c r="B2822" s="64"/>
      <c r="C2822" s="58"/>
    </row>
    <row r="2823" spans="1:3" ht="16.5" customHeight="1">
      <c r="A2823" s="64"/>
      <c r="B2823" s="64"/>
      <c r="C2823" s="58"/>
    </row>
    <row r="2824" spans="1:3" ht="16.5" customHeight="1">
      <c r="A2824" s="64"/>
      <c r="B2824" s="64"/>
      <c r="C2824" s="58"/>
    </row>
    <row r="2825" spans="1:3" ht="16.5" customHeight="1">
      <c r="A2825" s="64"/>
      <c r="B2825" s="64"/>
      <c r="C2825" s="58"/>
    </row>
    <row r="2826" spans="1:3" ht="16.5" customHeight="1">
      <c r="A2826" s="64"/>
      <c r="B2826" s="64"/>
      <c r="C2826" s="58"/>
    </row>
    <row r="2827" spans="1:3" ht="16.5" customHeight="1">
      <c r="A2827" s="64"/>
      <c r="B2827" s="64"/>
      <c r="C2827" s="58"/>
    </row>
    <row r="2828" spans="1:3" ht="16.5" customHeight="1">
      <c r="A2828" s="64"/>
      <c r="B2828" s="64"/>
      <c r="C2828" s="58"/>
    </row>
    <row r="2829" spans="1:3" ht="16.5" customHeight="1">
      <c r="A2829" s="64"/>
      <c r="B2829" s="64"/>
      <c r="C2829" s="58"/>
    </row>
    <row r="2830" spans="1:3" ht="16.5" customHeight="1">
      <c r="A2830" s="64"/>
      <c r="B2830" s="64"/>
      <c r="C2830" s="58"/>
    </row>
    <row r="2831" spans="1:3" ht="16.5" customHeight="1">
      <c r="A2831" s="64"/>
      <c r="B2831" s="64"/>
      <c r="C2831" s="58"/>
    </row>
    <row r="2832" spans="1:3" ht="16.5" customHeight="1">
      <c r="A2832" s="64"/>
      <c r="B2832" s="64"/>
      <c r="C2832" s="58"/>
    </row>
    <row r="2833" spans="1:3" ht="16.5" customHeight="1">
      <c r="A2833" s="64"/>
      <c r="B2833" s="64"/>
      <c r="C2833" s="58"/>
    </row>
    <row r="2834" spans="1:3" ht="16.5" customHeight="1">
      <c r="A2834" s="64"/>
      <c r="B2834" s="64"/>
      <c r="C2834" s="58"/>
    </row>
    <row r="2835" spans="1:3" ht="16.5" customHeight="1">
      <c r="A2835" s="64"/>
      <c r="B2835" s="64"/>
      <c r="C2835" s="58"/>
    </row>
    <row r="2836" spans="1:3" ht="16.5" customHeight="1">
      <c r="A2836" s="64"/>
      <c r="B2836" s="64"/>
      <c r="C2836" s="58"/>
    </row>
    <row r="2837" spans="1:3" ht="16.5" customHeight="1">
      <c r="A2837" s="64"/>
      <c r="B2837" s="64"/>
      <c r="C2837" s="58"/>
    </row>
    <row r="2838" spans="1:3" ht="16.5" customHeight="1">
      <c r="A2838" s="64"/>
      <c r="B2838" s="64"/>
      <c r="C2838" s="58"/>
    </row>
    <row r="2839" spans="1:3" ht="16.5" customHeight="1">
      <c r="A2839" s="64"/>
      <c r="B2839" s="64"/>
      <c r="C2839" s="58"/>
    </row>
    <row r="2840" spans="1:3" ht="16.5" customHeight="1">
      <c r="A2840" s="64"/>
      <c r="B2840" s="64"/>
      <c r="C2840" s="58"/>
    </row>
    <row r="2841" spans="1:3" ht="16.5" customHeight="1">
      <c r="A2841" s="64"/>
      <c r="B2841" s="64"/>
      <c r="C2841" s="58"/>
    </row>
    <row r="2842" spans="1:3" ht="16.5" customHeight="1">
      <c r="A2842" s="64"/>
      <c r="B2842" s="64"/>
      <c r="C2842" s="58"/>
    </row>
    <row r="2843" spans="1:3" ht="16.5" customHeight="1">
      <c r="A2843" s="64"/>
      <c r="B2843" s="64"/>
      <c r="C2843" s="58"/>
    </row>
    <row r="2844" spans="1:3" ht="16.5" customHeight="1">
      <c r="A2844" s="64"/>
      <c r="B2844" s="64"/>
      <c r="C2844" s="58"/>
    </row>
    <row r="2845" spans="1:3" ht="16.5" customHeight="1">
      <c r="A2845" s="64"/>
      <c r="B2845" s="64"/>
      <c r="C2845" s="58"/>
    </row>
    <row r="2846" spans="1:3" ht="16.5" customHeight="1">
      <c r="A2846" s="64"/>
      <c r="B2846" s="64"/>
      <c r="C2846" s="58"/>
    </row>
    <row r="2847" spans="1:3" ht="16.5" customHeight="1">
      <c r="A2847" s="64"/>
      <c r="B2847" s="64"/>
      <c r="C2847" s="58"/>
    </row>
    <row r="2848" spans="1:3" ht="16.5" customHeight="1">
      <c r="A2848" s="64"/>
      <c r="B2848" s="64"/>
      <c r="C2848" s="58"/>
    </row>
    <row r="2849" spans="1:3" ht="16.5" customHeight="1">
      <c r="A2849" s="64"/>
      <c r="B2849" s="64"/>
      <c r="C2849" s="58"/>
    </row>
    <row r="2850" spans="1:3" ht="16.5" customHeight="1">
      <c r="A2850" s="64"/>
      <c r="B2850" s="64"/>
      <c r="C2850" s="58"/>
    </row>
    <row r="2851" spans="1:3" ht="16.5" customHeight="1">
      <c r="A2851" s="64"/>
      <c r="B2851" s="64"/>
      <c r="C2851" s="58"/>
    </row>
    <row r="2852" spans="1:3" ht="16.5" customHeight="1">
      <c r="A2852" s="64"/>
      <c r="B2852" s="64"/>
      <c r="C2852" s="58"/>
    </row>
    <row r="2853" spans="1:3" ht="16.5" customHeight="1">
      <c r="A2853" s="64"/>
      <c r="B2853" s="64"/>
      <c r="C2853" s="58"/>
    </row>
    <row r="2854" spans="1:3" ht="16.5" customHeight="1">
      <c r="A2854" s="64"/>
      <c r="B2854" s="64"/>
      <c r="C2854" s="58"/>
    </row>
    <row r="2855" spans="1:3" ht="16.5" customHeight="1">
      <c r="A2855" s="64"/>
      <c r="B2855" s="64"/>
      <c r="C2855" s="58"/>
    </row>
    <row r="2856" spans="1:3" ht="16.5" customHeight="1">
      <c r="A2856" s="64"/>
      <c r="B2856" s="64"/>
      <c r="C2856" s="58"/>
    </row>
    <row r="2857" spans="1:3" ht="16.5" customHeight="1">
      <c r="A2857" s="64"/>
      <c r="B2857" s="64"/>
      <c r="C2857" s="58"/>
    </row>
    <row r="2858" spans="1:3" ht="16.5" customHeight="1">
      <c r="A2858" s="64"/>
      <c r="B2858" s="64"/>
      <c r="C2858" s="58"/>
    </row>
    <row r="2859" spans="1:3" ht="16.5" customHeight="1">
      <c r="A2859" s="64"/>
      <c r="B2859" s="64"/>
      <c r="C2859" s="58"/>
    </row>
    <row r="2860" spans="1:3" ht="16.5" customHeight="1">
      <c r="A2860" s="64"/>
      <c r="B2860" s="64"/>
      <c r="C2860" s="58"/>
    </row>
    <row r="2861" spans="1:3" ht="16.5" customHeight="1">
      <c r="A2861" s="64"/>
      <c r="B2861" s="64"/>
      <c r="C2861" s="58"/>
    </row>
    <row r="2862" spans="1:3" ht="16.5" customHeight="1">
      <c r="A2862" s="64"/>
      <c r="B2862" s="64"/>
      <c r="C2862" s="58"/>
    </row>
    <row r="2863" spans="1:3" ht="16.5" customHeight="1">
      <c r="A2863" s="64"/>
      <c r="B2863" s="64"/>
      <c r="C2863" s="58"/>
    </row>
    <row r="2864" spans="1:3" ht="16.5" customHeight="1">
      <c r="A2864" s="64"/>
      <c r="B2864" s="64"/>
      <c r="C2864" s="58"/>
    </row>
    <row r="2865" spans="1:3" ht="16.5" customHeight="1">
      <c r="A2865" s="64"/>
      <c r="B2865" s="64"/>
      <c r="C2865" s="58"/>
    </row>
    <row r="2866" spans="1:3" ht="16.5" customHeight="1">
      <c r="A2866" s="64"/>
      <c r="B2866" s="64"/>
      <c r="C2866" s="58"/>
    </row>
    <row r="2867" spans="1:3" ht="16.5" customHeight="1">
      <c r="A2867" s="64"/>
      <c r="B2867" s="64"/>
      <c r="C2867" s="58"/>
    </row>
    <row r="2868" spans="1:3" ht="16.5" customHeight="1">
      <c r="A2868" s="64"/>
      <c r="B2868" s="64"/>
      <c r="C2868" s="58"/>
    </row>
    <row r="2869" spans="1:3" ht="16.5" customHeight="1">
      <c r="A2869" s="64"/>
      <c r="B2869" s="64"/>
      <c r="C2869" s="58"/>
    </row>
    <row r="2870" spans="1:3" ht="16.5" customHeight="1">
      <c r="A2870" s="64"/>
      <c r="B2870" s="64"/>
      <c r="C2870" s="58"/>
    </row>
    <row r="2871" spans="1:3" ht="16.5" customHeight="1">
      <c r="A2871" s="64"/>
      <c r="B2871" s="64"/>
      <c r="C2871" s="58"/>
    </row>
    <row r="2872" spans="1:3" ht="16.5" customHeight="1">
      <c r="A2872" s="64"/>
      <c r="B2872" s="64"/>
      <c r="C2872" s="58"/>
    </row>
    <row r="2873" spans="1:3" ht="16.5" customHeight="1">
      <c r="A2873" s="64"/>
      <c r="B2873" s="64"/>
      <c r="C2873" s="58"/>
    </row>
    <row r="2874" spans="1:3" ht="16.5" customHeight="1">
      <c r="A2874" s="64"/>
      <c r="B2874" s="64"/>
      <c r="C2874" s="58"/>
    </row>
    <row r="2875" spans="1:3" ht="16.5" customHeight="1">
      <c r="A2875" s="64"/>
      <c r="B2875" s="64"/>
      <c r="C2875" s="58"/>
    </row>
    <row r="2876" spans="1:3" ht="16.5" customHeight="1">
      <c r="A2876" s="64"/>
      <c r="B2876" s="64"/>
      <c r="C2876" s="58"/>
    </row>
    <row r="2877" spans="1:3" ht="16.5" customHeight="1">
      <c r="A2877" s="64"/>
      <c r="B2877" s="64"/>
      <c r="C2877" s="58"/>
    </row>
    <row r="2878" spans="1:3" ht="16.5" customHeight="1">
      <c r="A2878" s="64"/>
      <c r="B2878" s="64"/>
      <c r="C2878" s="58"/>
    </row>
    <row r="2879" spans="1:3" ht="16.5" customHeight="1">
      <c r="A2879" s="64"/>
      <c r="B2879" s="64"/>
      <c r="C2879" s="58"/>
    </row>
    <row r="2880" spans="1:3" ht="16.5" customHeight="1">
      <c r="A2880" s="64"/>
      <c r="B2880" s="64"/>
      <c r="C2880" s="58"/>
    </row>
    <row r="2881" spans="1:3" ht="16.5" customHeight="1">
      <c r="A2881" s="64"/>
      <c r="B2881" s="64"/>
      <c r="C2881" s="58"/>
    </row>
    <row r="2882" spans="1:3" ht="16.5" customHeight="1">
      <c r="A2882" s="64"/>
      <c r="B2882" s="64"/>
      <c r="C2882" s="58"/>
    </row>
    <row r="2883" spans="1:3" ht="16.5" customHeight="1">
      <c r="A2883" s="64"/>
      <c r="B2883" s="64"/>
      <c r="C2883" s="58"/>
    </row>
    <row r="2884" spans="1:3" ht="16.5" customHeight="1">
      <c r="A2884" s="64"/>
      <c r="B2884" s="64"/>
      <c r="C2884" s="58"/>
    </row>
    <row r="2885" spans="1:3" ht="16.5" customHeight="1">
      <c r="A2885" s="64"/>
      <c r="B2885" s="64"/>
      <c r="C2885" s="58"/>
    </row>
    <row r="2886" spans="1:3" ht="16.5" customHeight="1">
      <c r="A2886" s="64"/>
      <c r="B2886" s="64"/>
      <c r="C2886" s="58"/>
    </row>
    <row r="2887" spans="1:3" ht="16.5" customHeight="1">
      <c r="A2887" s="64"/>
      <c r="B2887" s="64"/>
      <c r="C2887" s="58"/>
    </row>
    <row r="2888" spans="1:3" ht="16.5" customHeight="1">
      <c r="A2888" s="64"/>
      <c r="B2888" s="64"/>
      <c r="C2888" s="58"/>
    </row>
    <row r="2889" spans="1:3" ht="16.5" customHeight="1">
      <c r="A2889" s="64"/>
      <c r="B2889" s="64"/>
      <c r="C2889" s="58"/>
    </row>
    <row r="2890" spans="1:3" ht="16.5" customHeight="1">
      <c r="A2890" s="64"/>
      <c r="B2890" s="64"/>
      <c r="C2890" s="58"/>
    </row>
    <row r="2891" spans="1:3" ht="16.5" customHeight="1">
      <c r="A2891" s="64"/>
      <c r="B2891" s="64"/>
      <c r="C2891" s="58"/>
    </row>
    <row r="2892" spans="1:3" ht="16.5" customHeight="1">
      <c r="A2892" s="64"/>
      <c r="B2892" s="64"/>
      <c r="C2892" s="58"/>
    </row>
    <row r="2893" spans="1:3" ht="16.5" customHeight="1">
      <c r="A2893" s="64"/>
      <c r="B2893" s="64"/>
      <c r="C2893" s="58"/>
    </row>
    <row r="2894" spans="1:3" ht="16.5" customHeight="1">
      <c r="A2894" s="64"/>
      <c r="B2894" s="64"/>
      <c r="C2894" s="58"/>
    </row>
    <row r="2895" spans="1:3" ht="16.5" customHeight="1">
      <c r="A2895" s="64"/>
      <c r="B2895" s="64"/>
      <c r="C2895" s="58"/>
    </row>
    <row r="2896" spans="1:3" ht="16.5" customHeight="1">
      <c r="A2896" s="64"/>
      <c r="B2896" s="64"/>
      <c r="C2896" s="58"/>
    </row>
    <row r="2897" spans="1:3" ht="16.5" customHeight="1">
      <c r="A2897" s="64"/>
      <c r="B2897" s="64"/>
      <c r="C2897" s="58"/>
    </row>
    <row r="2898" spans="1:3" ht="16.5" customHeight="1">
      <c r="A2898" s="64"/>
      <c r="B2898" s="64"/>
      <c r="C2898" s="58"/>
    </row>
    <row r="2899" spans="1:3" ht="16.5" customHeight="1">
      <c r="A2899" s="64"/>
      <c r="B2899" s="64"/>
      <c r="C2899" s="58"/>
    </row>
    <row r="2900" spans="1:3" ht="16.5" customHeight="1">
      <c r="A2900" s="64"/>
      <c r="B2900" s="64"/>
      <c r="C2900" s="58"/>
    </row>
    <row r="2901" spans="1:3" ht="16.5" customHeight="1">
      <c r="A2901" s="64"/>
      <c r="B2901" s="64"/>
      <c r="C2901" s="58"/>
    </row>
    <row r="2902" spans="1:3" ht="16.5" customHeight="1">
      <c r="A2902" s="64"/>
      <c r="B2902" s="64"/>
      <c r="C2902" s="58"/>
    </row>
    <row r="2903" spans="1:3" ht="16.5" customHeight="1">
      <c r="A2903" s="64"/>
      <c r="B2903" s="64"/>
      <c r="C2903" s="58"/>
    </row>
    <row r="2904" spans="1:3" ht="16.5" customHeight="1">
      <c r="A2904" s="64"/>
      <c r="B2904" s="64"/>
      <c r="C2904" s="58"/>
    </row>
    <row r="2905" spans="1:3" ht="16.5" customHeight="1">
      <c r="A2905" s="64"/>
      <c r="B2905" s="64"/>
      <c r="C2905" s="58"/>
    </row>
    <row r="2906" spans="1:3" ht="16.5" customHeight="1">
      <c r="A2906" s="64"/>
      <c r="B2906" s="64"/>
      <c r="C2906" s="58"/>
    </row>
    <row r="2907" spans="1:3" ht="16.5" customHeight="1">
      <c r="A2907" s="64"/>
      <c r="B2907" s="64"/>
      <c r="C2907" s="58"/>
    </row>
    <row r="2908" spans="1:3" ht="16.5" customHeight="1">
      <c r="A2908" s="64"/>
      <c r="B2908" s="64"/>
      <c r="C2908" s="58"/>
    </row>
    <row r="2909" spans="1:3" ht="16.5" customHeight="1">
      <c r="A2909" s="64"/>
      <c r="B2909" s="64"/>
      <c r="C2909" s="58"/>
    </row>
    <row r="2910" spans="1:3" ht="16.5" customHeight="1">
      <c r="A2910" s="64"/>
      <c r="B2910" s="64"/>
      <c r="C2910" s="58"/>
    </row>
    <row r="2911" spans="1:3" ht="16.5" customHeight="1">
      <c r="A2911" s="64"/>
      <c r="B2911" s="64"/>
      <c r="C2911" s="58"/>
    </row>
    <row r="2912" spans="1:3" ht="16.5" customHeight="1">
      <c r="A2912" s="64"/>
      <c r="B2912" s="64"/>
      <c r="C2912" s="58"/>
    </row>
    <row r="2913" spans="1:3" ht="16.5" customHeight="1">
      <c r="A2913" s="64"/>
      <c r="B2913" s="64"/>
      <c r="C2913" s="58"/>
    </row>
    <row r="2914" spans="1:3" ht="16.5" customHeight="1">
      <c r="A2914" s="64"/>
      <c r="B2914" s="64"/>
      <c r="C2914" s="58"/>
    </row>
    <row r="2915" spans="1:3" ht="16.5" customHeight="1">
      <c r="A2915" s="64"/>
      <c r="B2915" s="64"/>
      <c r="C2915" s="58"/>
    </row>
    <row r="2916" spans="1:3" ht="16.5" customHeight="1">
      <c r="A2916" s="64"/>
      <c r="B2916" s="64"/>
      <c r="C2916" s="58"/>
    </row>
    <row r="2917" spans="1:3" ht="16.5" customHeight="1">
      <c r="A2917" s="64"/>
      <c r="B2917" s="64"/>
      <c r="C2917" s="58"/>
    </row>
    <row r="2918" spans="1:3" ht="16.5" customHeight="1">
      <c r="A2918" s="64"/>
      <c r="B2918" s="64"/>
      <c r="C2918" s="58"/>
    </row>
    <row r="2919" spans="1:3" ht="16.5" customHeight="1">
      <c r="A2919" s="64"/>
      <c r="B2919" s="64"/>
      <c r="C2919" s="58"/>
    </row>
    <row r="2920" spans="1:3" ht="16.5" customHeight="1">
      <c r="A2920" s="64"/>
      <c r="B2920" s="64"/>
      <c r="C2920" s="58"/>
    </row>
    <row r="2921" spans="1:3" ht="16.5" customHeight="1">
      <c r="A2921" s="64"/>
      <c r="B2921" s="64"/>
      <c r="C2921" s="58"/>
    </row>
    <row r="2922" spans="1:3" ht="16.5" customHeight="1">
      <c r="A2922" s="64"/>
      <c r="B2922" s="64"/>
      <c r="C2922" s="58"/>
    </row>
    <row r="2923" spans="1:3" ht="16.5" customHeight="1">
      <c r="A2923" s="64"/>
      <c r="B2923" s="64"/>
      <c r="C2923" s="58"/>
    </row>
    <row r="2924" spans="1:3" ht="16.5" customHeight="1">
      <c r="A2924" s="64"/>
      <c r="B2924" s="64"/>
      <c r="C2924" s="58"/>
    </row>
    <row r="2925" spans="1:3" ht="16.5" customHeight="1">
      <c r="A2925" s="64"/>
      <c r="B2925" s="64"/>
      <c r="C2925" s="58"/>
    </row>
    <row r="2926" spans="1:3" ht="16.5" customHeight="1">
      <c r="A2926" s="64"/>
      <c r="B2926" s="64"/>
      <c r="C2926" s="58"/>
    </row>
    <row r="2927" spans="1:3" ht="16.5" customHeight="1">
      <c r="A2927" s="64"/>
      <c r="B2927" s="64"/>
      <c r="C2927" s="58"/>
    </row>
    <row r="2928" spans="1:3" ht="16.5" customHeight="1">
      <c r="A2928" s="64"/>
      <c r="B2928" s="64"/>
      <c r="C2928" s="58"/>
    </row>
    <row r="2929" spans="1:3" ht="16.5" customHeight="1">
      <c r="A2929" s="64"/>
      <c r="B2929" s="64"/>
      <c r="C2929" s="58"/>
    </row>
    <row r="2930" spans="1:3" ht="16.5" customHeight="1">
      <c r="A2930" s="64"/>
      <c r="B2930" s="64"/>
      <c r="C2930" s="58"/>
    </row>
    <row r="2931" spans="1:3" ht="16.5" customHeight="1">
      <c r="A2931" s="64"/>
      <c r="B2931" s="64"/>
      <c r="C2931" s="58"/>
    </row>
    <row r="2932" spans="1:3" ht="16.5" customHeight="1">
      <c r="A2932" s="64"/>
      <c r="B2932" s="64"/>
      <c r="C2932" s="58"/>
    </row>
    <row r="2933" spans="1:3" ht="16.5" customHeight="1">
      <c r="A2933" s="64"/>
      <c r="B2933" s="64"/>
      <c r="C2933" s="58"/>
    </row>
    <row r="2934" spans="1:3" ht="16.5" customHeight="1">
      <c r="A2934" s="64"/>
      <c r="B2934" s="64"/>
      <c r="C2934" s="58"/>
    </row>
    <row r="2935" spans="1:3" ht="16.5" customHeight="1">
      <c r="A2935" s="64"/>
      <c r="B2935" s="64"/>
      <c r="C2935" s="58"/>
    </row>
    <row r="2936" spans="1:3" ht="16.5" customHeight="1">
      <c r="A2936" s="64"/>
      <c r="B2936" s="64"/>
      <c r="C2936" s="58"/>
    </row>
    <row r="2937" spans="1:3" ht="16.5" customHeight="1">
      <c r="A2937" s="64"/>
      <c r="B2937" s="64"/>
      <c r="C2937" s="58"/>
    </row>
    <row r="2938" spans="1:3" ht="16.5" customHeight="1">
      <c r="A2938" s="64"/>
      <c r="B2938" s="64"/>
      <c r="C2938" s="58"/>
    </row>
    <row r="2939" spans="1:3" ht="16.5" customHeight="1">
      <c r="A2939" s="64"/>
      <c r="B2939" s="64"/>
      <c r="C2939" s="58"/>
    </row>
    <row r="2940" spans="1:3" ht="16.5" customHeight="1">
      <c r="A2940" s="64"/>
      <c r="B2940" s="64"/>
      <c r="C2940" s="58"/>
    </row>
    <row r="2941" spans="1:3" ht="16.5" customHeight="1">
      <c r="A2941" s="64"/>
      <c r="B2941" s="64"/>
      <c r="C2941" s="58"/>
    </row>
    <row r="2942" spans="1:3" ht="16.5" customHeight="1">
      <c r="A2942" s="64"/>
      <c r="B2942" s="64"/>
      <c r="C2942" s="58"/>
    </row>
    <row r="2943" spans="1:3" ht="16.5" customHeight="1">
      <c r="A2943" s="64"/>
      <c r="B2943" s="64"/>
      <c r="C2943" s="58"/>
    </row>
    <row r="2944" spans="1:3" ht="16.5" customHeight="1">
      <c r="A2944" s="64"/>
      <c r="B2944" s="64"/>
      <c r="C2944" s="58"/>
    </row>
    <row r="2945" spans="1:3" ht="16.5" customHeight="1">
      <c r="A2945" s="64"/>
      <c r="B2945" s="64"/>
      <c r="C2945" s="58"/>
    </row>
    <row r="2946" spans="1:3" ht="16.5" customHeight="1">
      <c r="A2946" s="64"/>
      <c r="B2946" s="64"/>
      <c r="C2946" s="58"/>
    </row>
    <row r="2947" spans="1:3" ht="16.5" customHeight="1">
      <c r="A2947" s="64"/>
      <c r="B2947" s="64"/>
      <c r="C2947" s="58"/>
    </row>
    <row r="2948" spans="1:3" ht="16.5" customHeight="1">
      <c r="A2948" s="64"/>
      <c r="B2948" s="64"/>
      <c r="C2948" s="58"/>
    </row>
    <row r="2949" spans="1:3" ht="16.5" customHeight="1">
      <c r="A2949" s="64"/>
      <c r="B2949" s="64"/>
      <c r="C2949" s="58"/>
    </row>
    <row r="2950" spans="1:3" ht="16.5" customHeight="1">
      <c r="A2950" s="64"/>
      <c r="B2950" s="64"/>
      <c r="C2950" s="58"/>
    </row>
    <row r="2951" spans="1:3" ht="16.5" customHeight="1">
      <c r="A2951" s="64"/>
      <c r="B2951" s="64"/>
      <c r="C2951" s="58"/>
    </row>
    <row r="2952" spans="1:3" ht="16.5" customHeight="1">
      <c r="A2952" s="64"/>
      <c r="B2952" s="64"/>
      <c r="C2952" s="58"/>
    </row>
    <row r="2953" spans="1:3" ht="16.5" customHeight="1">
      <c r="A2953" s="64"/>
      <c r="B2953" s="64"/>
      <c r="C2953" s="58"/>
    </row>
    <row r="2954" spans="1:3" ht="16.5" customHeight="1">
      <c r="A2954" s="64"/>
      <c r="B2954" s="64"/>
      <c r="C2954" s="58"/>
    </row>
    <row r="2955" spans="1:3" ht="16.5" customHeight="1">
      <c r="A2955" s="64"/>
      <c r="B2955" s="64"/>
      <c r="C2955" s="58"/>
    </row>
    <row r="2956" spans="1:3" ht="16.5" customHeight="1">
      <c r="A2956" s="64"/>
      <c r="B2956" s="64"/>
      <c r="C2956" s="58"/>
    </row>
    <row r="2957" spans="1:3" ht="16.5" customHeight="1">
      <c r="A2957" s="64"/>
      <c r="B2957" s="64"/>
      <c r="C2957" s="58"/>
    </row>
    <row r="2958" spans="1:3" ht="16.5" customHeight="1">
      <c r="A2958" s="64"/>
      <c r="B2958" s="64"/>
      <c r="C2958" s="58"/>
    </row>
    <row r="2959" spans="1:3" ht="16.5" customHeight="1">
      <c r="A2959" s="64"/>
      <c r="B2959" s="64"/>
      <c r="C2959" s="58"/>
    </row>
    <row r="2960" spans="1:3" ht="16.5" customHeight="1">
      <c r="A2960" s="64"/>
      <c r="B2960" s="64"/>
      <c r="C2960" s="58"/>
    </row>
    <row r="2961" spans="1:3" ht="16.5" customHeight="1">
      <c r="A2961" s="64"/>
      <c r="B2961" s="64"/>
      <c r="C2961" s="58"/>
    </row>
    <row r="2962" spans="1:3" ht="16.5" customHeight="1">
      <c r="A2962" s="64"/>
      <c r="B2962" s="64"/>
      <c r="C2962" s="58"/>
    </row>
    <row r="2963" spans="1:3" ht="16.5" customHeight="1">
      <c r="A2963" s="64"/>
      <c r="B2963" s="64"/>
      <c r="C2963" s="58"/>
    </row>
    <row r="2964" spans="1:3" ht="16.5" customHeight="1">
      <c r="A2964" s="64"/>
      <c r="B2964" s="64"/>
      <c r="C2964" s="58"/>
    </row>
    <row r="2965" spans="1:3" ht="16.5" customHeight="1">
      <c r="A2965" s="64"/>
      <c r="B2965" s="64"/>
      <c r="C2965" s="58"/>
    </row>
    <row r="2966" spans="1:3" ht="16.5" customHeight="1">
      <c r="A2966" s="64"/>
      <c r="B2966" s="64"/>
      <c r="C2966" s="58"/>
    </row>
    <row r="2967" spans="1:3" ht="16.5" customHeight="1">
      <c r="A2967" s="64"/>
      <c r="B2967" s="64"/>
      <c r="C2967" s="58"/>
    </row>
    <row r="2968" spans="1:3" ht="16.5" customHeight="1">
      <c r="A2968" s="64"/>
      <c r="B2968" s="64"/>
      <c r="C2968" s="58"/>
    </row>
    <row r="2969" spans="1:3" ht="16.5" customHeight="1">
      <c r="A2969" s="64"/>
      <c r="B2969" s="64"/>
      <c r="C2969" s="58"/>
    </row>
    <row r="2970" spans="1:3" ht="16.5" customHeight="1">
      <c r="A2970" s="64"/>
      <c r="B2970" s="64"/>
      <c r="C2970" s="58"/>
    </row>
    <row r="2971" spans="1:3" ht="16.5" customHeight="1">
      <c r="A2971" s="64"/>
      <c r="B2971" s="64"/>
      <c r="C2971" s="58"/>
    </row>
    <row r="2972" spans="1:3" ht="16.5" customHeight="1">
      <c r="A2972" s="64"/>
      <c r="B2972" s="64"/>
      <c r="C2972" s="58"/>
    </row>
    <row r="2973" spans="1:3" ht="16.5" customHeight="1">
      <c r="A2973" s="64"/>
      <c r="B2973" s="64"/>
      <c r="C2973" s="58"/>
    </row>
    <row r="2974" spans="1:3" ht="16.5" customHeight="1">
      <c r="A2974" s="64"/>
      <c r="B2974" s="64"/>
      <c r="C2974" s="58"/>
    </row>
    <row r="2975" spans="1:3" ht="16.5" customHeight="1">
      <c r="A2975" s="64"/>
      <c r="B2975" s="64"/>
      <c r="C2975" s="58"/>
    </row>
    <row r="2976" spans="1:3" ht="16.5" customHeight="1">
      <c r="A2976" s="64"/>
      <c r="B2976" s="64"/>
      <c r="C2976" s="58"/>
    </row>
    <row r="2977" spans="1:3" ht="16.5" customHeight="1">
      <c r="A2977" s="64"/>
      <c r="B2977" s="64"/>
      <c r="C2977" s="58"/>
    </row>
    <row r="2978" spans="1:3" ht="16.5" customHeight="1">
      <c r="A2978" s="64"/>
      <c r="B2978" s="64"/>
      <c r="C2978" s="58"/>
    </row>
    <row r="2979" spans="1:3" ht="16.5" customHeight="1">
      <c r="A2979" s="64"/>
      <c r="B2979" s="64"/>
      <c r="C2979" s="58"/>
    </row>
    <row r="2980" spans="1:3" ht="16.5" customHeight="1">
      <c r="A2980" s="64"/>
      <c r="B2980" s="64"/>
      <c r="C2980" s="58"/>
    </row>
    <row r="2981" spans="1:3" ht="16.5" customHeight="1">
      <c r="A2981" s="64"/>
      <c r="B2981" s="64"/>
      <c r="C2981" s="58"/>
    </row>
    <row r="2982" spans="1:3" ht="16.5" customHeight="1">
      <c r="A2982" s="64"/>
      <c r="B2982" s="64"/>
      <c r="C2982" s="58"/>
    </row>
    <row r="2983" spans="1:3" ht="16.5" customHeight="1">
      <c r="A2983" s="64"/>
      <c r="B2983" s="64"/>
      <c r="C2983" s="58"/>
    </row>
    <row r="2984" spans="1:3" ht="16.5" customHeight="1">
      <c r="A2984" s="64"/>
      <c r="B2984" s="64"/>
      <c r="C2984" s="58"/>
    </row>
    <row r="2985" spans="1:3" ht="16.5" customHeight="1">
      <c r="A2985" s="64"/>
      <c r="B2985" s="64"/>
      <c r="C2985" s="58"/>
    </row>
    <row r="2986" spans="1:3" ht="16.5" customHeight="1">
      <c r="A2986" s="64"/>
      <c r="B2986" s="64"/>
      <c r="C2986" s="58"/>
    </row>
    <row r="2987" spans="1:3" ht="16.5" customHeight="1">
      <c r="A2987" s="64"/>
      <c r="B2987" s="64"/>
      <c r="C2987" s="58"/>
    </row>
    <row r="2988" spans="1:3" ht="16.5" customHeight="1">
      <c r="A2988" s="64"/>
      <c r="B2988" s="64"/>
      <c r="C2988" s="58"/>
    </row>
    <row r="2989" spans="1:3" ht="16.5" customHeight="1">
      <c r="A2989" s="64"/>
      <c r="B2989" s="64"/>
      <c r="C2989" s="58"/>
    </row>
    <row r="2990" spans="1:3" ht="16.5" customHeight="1">
      <c r="A2990" s="64"/>
      <c r="B2990" s="64"/>
      <c r="C2990" s="58"/>
    </row>
    <row r="2991" spans="1:3" ht="16.5" customHeight="1">
      <c r="A2991" s="64"/>
      <c r="B2991" s="64"/>
      <c r="C2991" s="58"/>
    </row>
    <row r="2992" spans="1:3" ht="16.5" customHeight="1">
      <c r="A2992" s="64"/>
      <c r="B2992" s="64"/>
      <c r="C2992" s="58"/>
    </row>
    <row r="2993" spans="1:3" ht="16.5" customHeight="1">
      <c r="A2993" s="64"/>
      <c r="B2993" s="64"/>
      <c r="C2993" s="58"/>
    </row>
    <row r="2994" spans="1:3" ht="16.5" customHeight="1">
      <c r="A2994" s="64"/>
      <c r="B2994" s="64"/>
      <c r="C2994" s="58"/>
    </row>
    <row r="2995" spans="1:3" ht="16.5" customHeight="1">
      <c r="A2995" s="64"/>
      <c r="B2995" s="64"/>
      <c r="C2995" s="58"/>
    </row>
    <row r="2996" spans="1:3" ht="16.5" customHeight="1">
      <c r="A2996" s="64"/>
      <c r="B2996" s="64"/>
      <c r="C2996" s="58"/>
    </row>
    <row r="2997" spans="1:3" ht="16.5" customHeight="1">
      <c r="A2997" s="64"/>
      <c r="B2997" s="64"/>
      <c r="C2997" s="58"/>
    </row>
    <row r="2998" spans="1:3" ht="16.5" customHeight="1">
      <c r="A2998" s="64"/>
      <c r="B2998" s="64"/>
      <c r="C2998" s="58"/>
    </row>
    <row r="2999" spans="1:3" ht="16.5" customHeight="1">
      <c r="A2999" s="64"/>
      <c r="B2999" s="64"/>
      <c r="C2999" s="58"/>
    </row>
    <row r="3000" spans="1:3" ht="16.5" customHeight="1">
      <c r="A3000" s="64"/>
      <c r="B3000" s="64"/>
      <c r="C3000" s="58"/>
    </row>
    <row r="3001" spans="1:3" ht="16.5" customHeight="1">
      <c r="A3001" s="64"/>
      <c r="B3001" s="64"/>
      <c r="C3001" s="58"/>
    </row>
    <row r="3002" spans="1:3" ht="16.5" customHeight="1">
      <c r="A3002" s="64"/>
      <c r="B3002" s="64"/>
      <c r="C3002" s="58"/>
    </row>
    <row r="3003" spans="1:3" ht="16.5" customHeight="1">
      <c r="A3003" s="64"/>
      <c r="B3003" s="64"/>
      <c r="C3003" s="58"/>
    </row>
    <row r="3004" spans="1:3" ht="16.5" customHeight="1">
      <c r="A3004" s="64"/>
      <c r="B3004" s="64"/>
      <c r="C3004" s="58"/>
    </row>
    <row r="3005" spans="1:3" ht="16.5" customHeight="1">
      <c r="A3005" s="64"/>
      <c r="B3005" s="64"/>
      <c r="C3005" s="58"/>
    </row>
    <row r="3006" spans="1:3" ht="16.5" customHeight="1">
      <c r="A3006" s="64"/>
      <c r="B3006" s="64"/>
      <c r="C3006" s="58"/>
    </row>
    <row r="3007" spans="1:3" ht="16.5" customHeight="1">
      <c r="A3007" s="64"/>
      <c r="B3007" s="64"/>
      <c r="C3007" s="58"/>
    </row>
    <row r="3008" spans="1:3" ht="16.5" customHeight="1">
      <c r="A3008" s="64"/>
      <c r="B3008" s="64"/>
      <c r="C3008" s="58"/>
    </row>
    <row r="3009" spans="1:3" ht="16.5" customHeight="1">
      <c r="A3009" s="64"/>
      <c r="B3009" s="64"/>
      <c r="C3009" s="58"/>
    </row>
    <row r="3010" spans="1:3" ht="16.5" customHeight="1">
      <c r="A3010" s="64"/>
      <c r="B3010" s="64"/>
      <c r="C3010" s="58"/>
    </row>
    <row r="3011" spans="1:3" ht="16.5" customHeight="1">
      <c r="A3011" s="64"/>
      <c r="B3011" s="64"/>
      <c r="C3011" s="58"/>
    </row>
    <row r="3012" spans="1:3" ht="16.5" customHeight="1">
      <c r="A3012" s="64"/>
      <c r="B3012" s="64"/>
      <c r="C3012" s="58"/>
    </row>
    <row r="3013" spans="1:3" ht="16.5" customHeight="1">
      <c r="A3013" s="64"/>
      <c r="B3013" s="64"/>
      <c r="C3013" s="58"/>
    </row>
    <row r="3014" spans="1:3" ht="16.5" customHeight="1">
      <c r="A3014" s="64"/>
      <c r="B3014" s="64"/>
      <c r="C3014" s="58"/>
    </row>
    <row r="3015" spans="1:3" ht="16.5" customHeight="1">
      <c r="A3015" s="64"/>
      <c r="B3015" s="64"/>
      <c r="C3015" s="58"/>
    </row>
    <row r="3016" spans="1:3" ht="16.5" customHeight="1">
      <c r="A3016" s="64"/>
      <c r="B3016" s="64"/>
      <c r="C3016" s="58"/>
    </row>
    <row r="3017" spans="1:3" ht="16.5" customHeight="1">
      <c r="A3017" s="64"/>
      <c r="B3017" s="64"/>
      <c r="C3017" s="58"/>
    </row>
    <row r="3018" spans="1:3" ht="16.5" customHeight="1">
      <c r="A3018" s="64"/>
      <c r="B3018" s="64"/>
      <c r="C3018" s="58"/>
    </row>
    <row r="3019" spans="1:3" ht="16.5" customHeight="1">
      <c r="A3019" s="64"/>
      <c r="B3019" s="64"/>
      <c r="C3019" s="58"/>
    </row>
    <row r="3020" spans="1:3" ht="16.5" customHeight="1">
      <c r="A3020" s="64"/>
      <c r="B3020" s="64"/>
      <c r="C3020" s="58"/>
    </row>
    <row r="3021" spans="1:3" ht="16.5" customHeight="1">
      <c r="A3021" s="64"/>
      <c r="B3021" s="64"/>
      <c r="C3021" s="58"/>
    </row>
    <row r="3022" spans="1:3" ht="16.5" customHeight="1">
      <c r="A3022" s="64"/>
      <c r="B3022" s="64"/>
      <c r="C3022" s="58"/>
    </row>
    <row r="3023" spans="1:3" ht="16.5" customHeight="1">
      <c r="A3023" s="64"/>
      <c r="B3023" s="64"/>
      <c r="C3023" s="58"/>
    </row>
    <row r="3024" spans="1:3" ht="16.5" customHeight="1">
      <c r="A3024" s="64"/>
      <c r="B3024" s="64"/>
      <c r="C3024" s="58"/>
    </row>
    <row r="3025" spans="1:3" ht="16.5" customHeight="1">
      <c r="A3025" s="64"/>
      <c r="B3025" s="64"/>
      <c r="C3025" s="58"/>
    </row>
    <row r="3026" spans="1:3" ht="16.5" customHeight="1">
      <c r="A3026" s="64"/>
      <c r="B3026" s="64"/>
      <c r="C3026" s="58"/>
    </row>
    <row r="3027" spans="1:3" ht="16.5" customHeight="1">
      <c r="A3027" s="64"/>
      <c r="B3027" s="64"/>
      <c r="C3027" s="58"/>
    </row>
    <row r="3028" spans="1:3" ht="16.5" customHeight="1">
      <c r="A3028" s="64"/>
      <c r="B3028" s="64"/>
      <c r="C3028" s="58"/>
    </row>
    <row r="3029" spans="1:3" ht="16.5" customHeight="1">
      <c r="A3029" s="64"/>
      <c r="B3029" s="64"/>
      <c r="C3029" s="58"/>
    </row>
    <row r="3030" spans="1:3" ht="16.5" customHeight="1">
      <c r="A3030" s="64"/>
      <c r="B3030" s="64"/>
      <c r="C3030" s="58"/>
    </row>
    <row r="3031" spans="1:3" ht="16.5" customHeight="1">
      <c r="A3031" s="64"/>
      <c r="B3031" s="64"/>
      <c r="C3031" s="58"/>
    </row>
    <row r="3032" spans="1:3" ht="16.5" customHeight="1">
      <c r="A3032" s="64"/>
      <c r="B3032" s="64"/>
      <c r="C3032" s="58"/>
    </row>
    <row r="3033" spans="1:3" ht="16.5" customHeight="1">
      <c r="A3033" s="64"/>
      <c r="B3033" s="64"/>
      <c r="C3033" s="58"/>
    </row>
    <row r="3034" spans="1:3" ht="16.5" customHeight="1">
      <c r="A3034" s="64"/>
      <c r="B3034" s="64"/>
      <c r="C3034" s="58"/>
    </row>
  </sheetData>
  <sheetProtection selectLockedCells="1"/>
  <phoneticPr fontId="2"/>
  <pageMargins left="0.75" right="0.75" top="1" bottom="1" header="0.51200000000000001" footer="0.51200000000000001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成績入力</vt:lpstr>
      <vt:lpstr>形表彰状入力</vt:lpstr>
      <vt:lpstr>組手表彰状入力</vt:lpstr>
      <vt:lpstr>形成績表</vt:lpstr>
      <vt:lpstr>組手成績表</vt:lpstr>
      <vt:lpstr>団体形表彰状入力</vt:lpstr>
      <vt:lpstr>団体組手表彰状入力</vt:lpstr>
      <vt:lpstr>形種目・選手表</vt:lpstr>
      <vt:lpstr>組手種目・選手表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　義夫</dc:creator>
  <cp:lastModifiedBy>HP-Z400admin</cp:lastModifiedBy>
  <cp:lastPrinted>2017-11-25T00:56:58Z</cp:lastPrinted>
  <dcterms:created xsi:type="dcterms:W3CDTF">2004-04-05T13:32:13Z</dcterms:created>
  <dcterms:modified xsi:type="dcterms:W3CDTF">2017-11-25T00:57:28Z</dcterms:modified>
</cp:coreProperties>
</file>